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CONTRATACION 2023" sheetId="103" r:id="rId1"/>
  </sheets>
  <definedNames>
    <definedName name="_xlnm._FilterDatabase" localSheetId="0" hidden="1">'CONTRATACION 2023'!$A$1:$AL$32</definedName>
  </definedNames>
  <calcPr calcId="162913"/>
</workbook>
</file>

<file path=xl/calcChain.xml><?xml version="1.0" encoding="utf-8"?>
<calcChain xmlns="http://schemas.openxmlformats.org/spreadsheetml/2006/main">
  <c r="AF11" i="103" l="1"/>
  <c r="AF10" i="103" l="1"/>
  <c r="AF9" i="103"/>
  <c r="AF8" i="103"/>
  <c r="AF7" i="103"/>
  <c r="AF6" i="103"/>
  <c r="AF5" i="103"/>
  <c r="AF4" i="103"/>
  <c r="AF3" i="103"/>
  <c r="AF2" i="103"/>
</calcChain>
</file>

<file path=xl/sharedStrings.xml><?xml version="1.0" encoding="utf-8"?>
<sst xmlns="http://schemas.openxmlformats.org/spreadsheetml/2006/main" count="372" uniqueCount="182">
  <si>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</si>
  <si>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</si>
  <si>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</si>
  <si>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</si>
  <si>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</si>
  <si>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</si>
  <si>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</si>
  <si>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</si>
  <si>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</si>
  <si>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</si>
  <si>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</si>
  <si>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</si>
  <si>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</si>
  <si>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</si>
  <si>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</si>
  <si>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</si>
  <si>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</si>
  <si>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</si>
  <si>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</si>
  <si>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</si>
  <si>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</si>
  <si>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</si>
  <si>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</si>
  <si>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</si>
  <si>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</si>
  <si>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</si>
  <si>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</si>
  <si>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</si>
  <si>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</si>
  <si>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</si>
  <si>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</si>
  <si>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</si>
  <si>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</si>
  <si>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</si>
  <si>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</si>
  <si>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</si>
  <si>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</si>
  <si>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PRESTACION DE SERVICIOS COMO TECNICO ADMINISTRATIVO PARA LA ESE HOSPITAL SAN JOSE DEL GUAVIARE</t>
  </si>
  <si>
    <t>SAN JOSE DEL GUAVIARE</t>
  </si>
  <si>
    <t>PRESTACION DE SERVICIOS COMO AUXILIAR ADMINISTRATIVO PARA LA ESE HOSPITAL SAN JOSE DEL GUAVIARE</t>
  </si>
  <si>
    <t>BARRANQUILLA</t>
  </si>
  <si>
    <t>VILLAVICENCIO</t>
  </si>
  <si>
    <t>BOGOTA D.C</t>
  </si>
  <si>
    <t>CALI</t>
  </si>
  <si>
    <t>SAN  JOSE DEL GUAVIARE</t>
  </si>
  <si>
    <t>CLAUDIA YINET VANEGAS FIGUEROA</t>
  </si>
  <si>
    <t>CALIDAD</t>
  </si>
  <si>
    <t>FACTURACION</t>
  </si>
  <si>
    <t>EL RETORNO</t>
  </si>
  <si>
    <t>CRISTIAN STIVEN ZULUAGA RODRIGUEZ</t>
  </si>
  <si>
    <t>cristianzuluagaorion@gmail.com</t>
  </si>
  <si>
    <t>PRESTACION DE SERVICIOS PROFESIONALES COMO MEDICO GENERAL PARA LA ESE HOSPITAL SAN JOSE DEL GUAVIARE</t>
  </si>
  <si>
    <t>COORDINACIÓN MEDICA</t>
  </si>
  <si>
    <t>MANIZALES</t>
  </si>
  <si>
    <t>PRESTACION DE SERVICIOS COMO AUXILIAR DE ENFERMERIA PARA LA ESE HOSPITAL SAN JOSE DEL GUAVIARE</t>
  </si>
  <si>
    <t>ENFERMERIA</t>
  </si>
  <si>
    <t>LIZETH CATHERINE RAMIREZ RIVERA</t>
  </si>
  <si>
    <t>cathha_019@hotmail.com</t>
  </si>
  <si>
    <t>PRESTACION DE SERVICIOS PROFESIONALES EN ENFERMERIA PARA LA ESE HOSPITAL SAN JOSE DEL GUAVIARE</t>
  </si>
  <si>
    <t>FRANZ LEONARDO SANCHEZ HERRERA</t>
  </si>
  <si>
    <t>fraleon1249@hotmail.com</t>
  </si>
  <si>
    <t>DERLYS ROCIO GUTIERREZ VALDES</t>
  </si>
  <si>
    <t>derlygutierrez16@hotmail.com</t>
  </si>
  <si>
    <t>SERVICIO</t>
  </si>
  <si>
    <t>JURIDICA</t>
  </si>
  <si>
    <t>DIAS</t>
  </si>
  <si>
    <t>NIT</t>
  </si>
  <si>
    <t>TRABAJO SOCIAL</t>
  </si>
  <si>
    <t>LUISA FERNANDA ROMERO POSADA</t>
  </si>
  <si>
    <t>fernandaromero23@gmail.com</t>
  </si>
  <si>
    <t>ANGIE LORENA CABRA MORENO</t>
  </si>
  <si>
    <t>lorenitac912@gmail.com</t>
  </si>
  <si>
    <t>MIGUEL ANGEL CERON MOLINA</t>
  </si>
  <si>
    <t>AUDITORIA DE CUENTAS MEDICAS</t>
  </si>
  <si>
    <t>ISARUTH VILLA CAVIELES</t>
  </si>
  <si>
    <t>isa.flower@hotmail.com</t>
  </si>
  <si>
    <t>SUMINISTRO</t>
  </si>
  <si>
    <t>LINA MARYURI QUEZADA MENDEZ</t>
  </si>
  <si>
    <t>limquezadam@unal.edu.co</t>
  </si>
  <si>
    <t>BOGOTÁ D.C</t>
  </si>
  <si>
    <t>SOFIA CAROLINA CELEDON SANCHEZ</t>
  </si>
  <si>
    <t>sofycaro_11@hotmail.com</t>
  </si>
  <si>
    <t>2,1,2,02,02,009,001</t>
  </si>
  <si>
    <t>2,1,2,02,02,008</t>
  </si>
  <si>
    <t>2,1,2,02,01,003</t>
  </si>
  <si>
    <t>2,4,5,02,09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</si>
  <si>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</si>
  <si>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</si>
  <si>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</si>
  <si>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</si>
  <si>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FABIAN MAURICIO RIVERA GOMEZ</t>
  </si>
  <si>
    <t>2,1,2,02,01,004</t>
  </si>
  <si>
    <t xml:space="preserve">SINDY GIMENA MARIN PINEDA </t>
  </si>
  <si>
    <t>Ttiendateknopolis17@gmail.com</t>
  </si>
  <si>
    <t>GABRIEL GILBERTO CARDENAS BEJARANO</t>
  </si>
  <si>
    <t xml:space="preserve"> SUMINISTRO DE MATERIALES, INSUMOS E IMPLEMENTOS DE FERRETERIA PARA EJECUTAR EL MANTENIMIENTO DE LA INFRAESTRUCTURA HOSPITALARIA DE LA E.S.E. HOSPITAL SAN JOSÉ DEL GUAVIARE</t>
  </si>
  <si>
    <t>RODRIGO RAMIREZ</t>
  </si>
  <si>
    <t>rojasramirez15@gmail.com</t>
  </si>
  <si>
    <t>COMPRAVENTA</t>
  </si>
  <si>
    <t>MARIELA ROJAS SALAZAR</t>
  </si>
  <si>
    <t>MIGUEL ARMANDO RAMOS FILIGRAMA</t>
  </si>
  <si>
    <t>miguelarmando@outlook.es</t>
  </si>
  <si>
    <t>SUBGERENCIA ADMINISTRATIVA Y FINANCIERA</t>
  </si>
  <si>
    <t>VIVIANA ANDREA MEJIA PEREZ</t>
  </si>
  <si>
    <t>DEICY JANETH MANOSALVA RODRIGUEZ</t>
  </si>
  <si>
    <t>TESORERIA</t>
  </si>
  <si>
    <t>JORGE EDUARDO VILLEGAS GARCIA</t>
  </si>
  <si>
    <t>ordenado_jevg@yahoo.es</t>
  </si>
  <si>
    <t>BIOINNOVA INGENIERIA SAS</t>
  </si>
  <si>
    <t>901465453-7</t>
  </si>
  <si>
    <t>adrianarociohernandez@hotmail.com</t>
  </si>
  <si>
    <t>901323832-6</t>
  </si>
  <si>
    <t>iserconsas@gmail.com</t>
  </si>
  <si>
    <t>YORLY DAYANNA DIAZ GRAJALES</t>
  </si>
  <si>
    <t>SERVICIO DE VALIDACION, MEDICIONES Y CALIBRACIONES DE EQUIPOS BIOMEDICOS DE LA ESE HOSPITAL SAN JOSE DEL GUAVIARE</t>
  </si>
  <si>
    <t>900924610-3</t>
  </si>
  <si>
    <t>contabilidad@storkmedicalsas.com</t>
  </si>
  <si>
    <t>2,1,2,02,01,002</t>
  </si>
  <si>
    <t>2,1,2,02,02,007</t>
  </si>
  <si>
    <t>SUBGERENCIA DE SERVICIOS DE SALUD</t>
  </si>
  <si>
    <t>DIANA MIREYA GONZALEZ MARTINEZ</t>
  </si>
  <si>
    <t>dianitagonzalesmartinez088@gmail.com</t>
  </si>
  <si>
    <t>yorlydayanna@gmail.com</t>
  </si>
  <si>
    <t>FAUSTO ANDRES ALBAN SILVA</t>
  </si>
  <si>
    <t>fausto.alban@correounivalle.edu.co</t>
  </si>
  <si>
    <t>MANUEL ALEJANDRO LOPEZ ORTIZ</t>
  </si>
  <si>
    <t>maalopezor@gmail.com</t>
  </si>
  <si>
    <t>LEYDER GALEANO CHACON</t>
  </si>
  <si>
    <t>ing.leyder@hotmail.com</t>
  </si>
  <si>
    <t xml:space="preserve">SERVICIO </t>
  </si>
  <si>
    <t>STORK MEDICICAL S.A.S</t>
  </si>
  <si>
    <t>LUZ BELLANIDE SANCHEZ RINCON</t>
  </si>
  <si>
    <t>SERVICIO DE ARRENDAMIENTO DE CONSULTORIOS CON BAÑO PRIVADO, DISPOSITIVOS MEDICOS BASICOS, EQUIPO DE COMPUTO Y CON DISPONIBILIDAD DE ACCESO A INTERNET EN LA RED DE SERVICIOS DE PRIMER NIVEL EN LOS MUNICIPIOS DE EL RETORNO, CALAMAR Y MIRAFLORES</t>
  </si>
  <si>
    <t>ESE RED DE SERVICIOS DE SALUD DE PRIMER NIVEL</t>
  </si>
  <si>
    <t>822006051-5</t>
  </si>
  <si>
    <t>subgerenciaaf@eseguaviare.gov.co</t>
  </si>
  <si>
    <t>PRESTACION DE SERVICIOS ESPECIALIZADOS DE TOMA Y REPORTE DE MAMOGRAFIAS A LOS USUARIOS ATENDIDOS EN EL DEPARTAMENTO DEL GUAVIARE</t>
  </si>
  <si>
    <t>MULTISALUD SAS</t>
  </si>
  <si>
    <t>830511298-1</t>
  </si>
  <si>
    <t>info@multisalud.com.co</t>
  </si>
  <si>
    <t>31/10/203</t>
  </si>
  <si>
    <t>PRESTACION DE SERVICIOS PROFESIONALES DE APOYO AL AREA DE CALIDAD DE LA ESE HOSPITAL SAN JOSE DEL GUAVIARE</t>
  </si>
  <si>
    <t>SUBGERENCIA ADMINISTRATIVA Y FINANCIERA-Almacen</t>
  </si>
  <si>
    <t>LUZ BELLANIDE SANCHEZ RINCON/ANGELA MARIA DAVID TORRES</t>
  </si>
  <si>
    <t>LUZ BELALNIDE SANCHEZ RINCON - CESAR AUGUSTO PALACIOS GUTIERREZ</t>
  </si>
  <si>
    <t>tatotriana22@gmail.com</t>
  </si>
  <si>
    <t>LIZETH TATIANA TRIANA TRONCOSO</t>
  </si>
  <si>
    <t>COMPRAVENTA DE MANILLAS, TABLEROS PARA LA IDENTIFICACION DE PACIENTES Y CARPETAS DE HISTORIAS CLINICAS PARA LA ESE HOSPITAL SAN JOSE DEL GUAVIARE</t>
  </si>
  <si>
    <t>CAMILO ANDRES LIÑAN LUCUMI</t>
  </si>
  <si>
    <t>ccamiloandilu@gmail.com</t>
  </si>
  <si>
    <t>COMPRAVENTA DE ROAP QUIRURGICA Y ELEMENTOS HOSPITALARIOS, PARA LOS DIFERENTES SERVICIOS ASISTENCIALES DE LA ESE HOSPITAL SAN JOSE DEL GUAVIARE</t>
  </si>
  <si>
    <t>SERVICIOS DE CAPACITACION PARA LA ATENCION EN LA UNIDAD DE CUIDADOS INTESIVOS</t>
  </si>
  <si>
    <t>KELLY JOHANNA GONZALEZ MARTINEZ</t>
  </si>
  <si>
    <t>EL CARMEN DE BOLIVAR</t>
  </si>
  <si>
    <t>emprendersus.18@gmail.com</t>
  </si>
  <si>
    <t>COMPRAVENTA DE UPS BIFÁSICA DE 6KVA PARA LOS SERVIDORES PRINCIPALES DE LA E.S.E HOSPITAL SAN JOSÉ DEL GUAVIARE</t>
  </si>
  <si>
    <t>dj0468583@gmail.com</t>
  </si>
  <si>
    <t>OBRA</t>
  </si>
  <si>
    <t>CONSTRUCCION ZONA DE DESCANSO - (KIOSKO) PARA LOS FUNCIONARIOS DE ACUERDO AL PLAN DE BIENESTAR SOCIAL DE LA ESE HOSPITAL SAN JOSE DEL GUAVIARE</t>
  </si>
  <si>
    <t>2,1,2,02,01,003/2,1,2,02,02,005</t>
  </si>
  <si>
    <t>GRUPO EMPRESARIAL DE INGENIERIA SERVICIOS Y CONSTRUCCIONES INSERCON S.A.S</t>
  </si>
  <si>
    <t>DIANA ISABEL JIMEENZ TIRADO</t>
  </si>
  <si>
    <t>SERVICIO DE EXAMENES MEDICOS OCUPACIONALES AL PERSONAL DE PLANTA DE LA ESE HOSPITAL SAN JOSE DEL GUAVIARE</t>
  </si>
  <si>
    <t>FAMILIAS FUERTES Y SEGURAS SALUD MENTAL INTEGRAL IPS AS ZOMAC</t>
  </si>
  <si>
    <t>901476763-2</t>
  </si>
  <si>
    <t>ips.saludmentalintegralffs@gmail.com</t>
  </si>
  <si>
    <t>COMPRAVENTA DE ELEMENTOS DE PROTECCION, BIENESTAR FISICO, SOCIAL Y MENTAL DE LOS FUNCIONARIOS DE LA ESE HOSPITAL SAN JOSE DEL GUAVIARE</t>
  </si>
  <si>
    <t>GUAVIARE EMPRESARIAL SAS INGENIEROS &amp; ARQUITECTOS</t>
  </si>
  <si>
    <t>901229029-6</t>
  </si>
  <si>
    <t>PRESTACION DE SERVICIOS COMO INGENIERO CIVIL PARA LA ESE HOSPITAL SAN JOSE DEL GUAVIARE</t>
  </si>
  <si>
    <t>gualocontratos64@gmail.com</t>
  </si>
  <si>
    <t>OFICINA DE PLANEACION</t>
  </si>
  <si>
    <t>ANGELA MARIA DAVID TORRES / HUGO ROSANIA ARRIETA</t>
  </si>
  <si>
    <t>MRD</t>
  </si>
  <si>
    <t>SERVICIO DE PROTECCION RADIOLOGICA Y CONTROL DE CALIDAD DE EQUIPOS EMISORES DE RADIACION IONIZANTE DE LA ESE HOSITAL SAN JOSE DEL GUAVIARE</t>
  </si>
  <si>
    <t>BIOMEDING SAS</t>
  </si>
  <si>
    <t>900374659-2</t>
  </si>
  <si>
    <t>biomedingsas@gmail.com</t>
  </si>
  <si>
    <t>COORDINACION MEDICA</t>
  </si>
  <si>
    <t>COMPRAVENTA DE UN EQUIPO BUCKY MURAL COMPLEMENTARIO PARA LA TOMA DE RAYOS X FIJOS DEL AREA DE IMÁGENES DIAGNOSTICAS</t>
  </si>
  <si>
    <t>RAYOS X Y BIOMEDICO</t>
  </si>
  <si>
    <t>UIUI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</si>
</sst>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105">
    <xf numFmtId="0" fontId="0" fillId="0" borderId="0" xfId="0"/>
    <xf numFmtId="14" fontId="1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4" fillId="0" borderId="1" xfId="1" applyNumberFormat="1" applyFont="1" applyFill="1" applyBorder="1" applyAlignment="1">
      <alignment horizontal="right" vertical="center" wrapText="1"/>
    </xf>
    <xf numFmtId="1" fontId="22" fillId="0" borderId="1" xfId="1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left" vertical="center"/>
    </xf>
    <xf numFmtId="3" fontId="7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1" xfId="4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164" fontId="12" fillId="0" borderId="1" xfId="4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3" fontId="11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3" fontId="15" fillId="0" borderId="1" xfId="1" applyNumberFormat="1" applyFont="1" applyFill="1" applyBorder="1" applyAlignment="1">
      <alignment horizontal="left" vertical="center"/>
    </xf>
    <xf numFmtId="3" fontId="25" fillId="0" borderId="1" xfId="3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3" fontId="24" fillId="0" borderId="0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23" fillId="0" borderId="1" xfId="0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3" fontId="15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left" vertical="center"/>
    </xf>
    <xf numFmtId="1" fontId="23" fillId="0" borderId="1" xfId="1" applyNumberFormat="1" applyFont="1" applyFill="1" applyBorder="1" applyAlignment="1">
      <alignment horizontal="right" vertical="center"/>
    </xf>
    <xf numFmtId="3" fontId="7" fillId="0" borderId="1" xfId="3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horizontal="right" vertical="center" wrapText="1"/>
    </xf>
    <xf numFmtId="14" fontId="17" fillId="0" borderId="1" xfId="1" applyNumberFormat="1" applyFont="1" applyFill="1" applyBorder="1" applyAlignment="1">
      <alignment horizontal="right" vertical="center"/>
    </xf>
    <xf numFmtId="14" fontId="14" fillId="0" borderId="1" xfId="1" applyNumberFormat="1" applyFont="1" applyFill="1" applyBorder="1" applyAlignment="1">
      <alignment horizontal="right" vertical="center"/>
    </xf>
    <xf numFmtId="1" fontId="22" fillId="0" borderId="1" xfId="1" applyNumberFormat="1" applyFont="1" applyFill="1" applyBorder="1" applyAlignment="1">
      <alignment horizontal="right" vertical="center" wrapText="1"/>
    </xf>
    <xf numFmtId="14" fontId="15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5" fillId="0" borderId="0" xfId="0" applyNumberFormat="1" applyFont="1" applyFill="1" applyAlignment="1">
      <alignment horizontal="right" vertical="center"/>
    </xf>
    <xf numFmtId="14" fontId="14" fillId="0" borderId="0" xfId="1" applyNumberFormat="1" applyFont="1" applyFill="1" applyAlignment="1">
      <alignment horizontal="right" vertical="center"/>
    </xf>
    <xf numFmtId="3" fontId="20" fillId="0" borderId="1" xfId="0" applyNumberFormat="1" applyFont="1" applyFill="1" applyBorder="1" applyAlignment="1">
      <alignment horizontal="justify" vertical="center"/>
    </xf>
    <xf numFmtId="3" fontId="16" fillId="0" borderId="1" xfId="0" applyNumberFormat="1" applyFont="1" applyFill="1" applyBorder="1"/>
    <xf numFmtId="3" fontId="6" fillId="0" borderId="1" xfId="3" applyNumberFormat="1" applyFill="1" applyBorder="1" applyAlignment="1">
      <alignment horizontal="left" vertical="center"/>
    </xf>
    <xf numFmtId="3" fontId="6" fillId="0" borderId="1" xfId="3" applyNumberFormat="1" applyFill="1" applyBorder="1" applyAlignment="1">
      <alignment horizontal="left" vertical="center" wrapText="1"/>
    </xf>
    <xf numFmtId="3" fontId="23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right" vertical="center"/>
    </xf>
    <xf numFmtId="1" fontId="23" fillId="0" borderId="0" xfId="1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14" fontId="15" fillId="0" borderId="0" xfId="1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4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right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right" vertical="center"/>
    </xf>
    <xf numFmtId="3" fontId="26" fillId="0" borderId="1" xfId="0" applyNumberFormat="1" applyFont="1" applyFill="1" applyBorder="1" applyAlignment="1">
      <alignment horizontal="right" vertical="center"/>
    </xf>
    <xf numFmtId="3" fontId="26" fillId="0" borderId="0" xfId="0" applyNumberFormat="1" applyFont="1" applyFill="1" applyAlignment="1">
      <alignment horizontal="right" vertical="center"/>
    </xf>
    <xf numFmtId="164" fontId="12" fillId="0" borderId="1" xfId="4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164" fontId="15" fillId="0" borderId="1" xfId="4" applyNumberFormat="1" applyFont="1" applyFill="1" applyBorder="1" applyAlignment="1">
      <alignment horizontal="right" vertical="center"/>
    </xf>
    <xf numFmtId="164" fontId="15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4" fontId="2" fillId="0" borderId="1" xfId="4" applyNumberFormat="1" applyFont="1" applyFill="1" applyBorder="1" applyAlignment="1">
      <alignment horizontal="right" vertical="center" wrapText="1"/>
    </xf>
    <xf numFmtId="3" fontId="15" fillId="0" borderId="1" xfId="4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64" fontId="15" fillId="0" borderId="0" xfId="4" applyNumberFormat="1" applyFont="1" applyFill="1" applyAlignment="1">
      <alignment horizontal="right" vertical="center"/>
    </xf>
    <xf numFmtId="164" fontId="27" fillId="0" borderId="1" xfId="4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Alignment="1">
      <alignment horizontal="right" vertical="center"/>
    </xf>
    <xf numFmtId="3" fontId="18" fillId="0" borderId="1" xfId="1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/>
    </xf>
    <xf numFmtId="4" fontId="12" fillId="0" borderId="1" xfId="4" applyNumberFormat="1" applyFont="1" applyFill="1" applyBorder="1" applyAlignment="1">
      <alignment horizontal="right" vertical="center"/>
    </xf>
  </cellXfs>
  <cellStyles count="7">
    <cellStyle name="0,0_x000d__x000a_NA_x000d__x000a_" xfId="5"/>
    <cellStyle name="Hipervínculo" xfId="3" builtinId="8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renitac912@gmail.com" TargetMode="External"/><Relationship Id="rId13" Type="http://schemas.openxmlformats.org/officeDocument/2006/relationships/hyperlink" Target="mailto:ccamiloandilu@gmail.com" TargetMode="External"/><Relationship Id="rId18" Type="http://schemas.openxmlformats.org/officeDocument/2006/relationships/hyperlink" Target="mailto:iserconsas@gmail.com" TargetMode="External"/><Relationship Id="rId26" Type="http://schemas.openxmlformats.org/officeDocument/2006/relationships/hyperlink" Target="mailto:miguelarmando@outlook.es" TargetMode="External"/><Relationship Id="rId3" Type="http://schemas.openxmlformats.org/officeDocument/2006/relationships/hyperlink" Target="mailto:subgerenciaaf@eseguaviare.gov.co" TargetMode="External"/><Relationship Id="rId21" Type="http://schemas.openxmlformats.org/officeDocument/2006/relationships/hyperlink" Target="mailto:cristianzuluagaorion@gmail.com" TargetMode="External"/><Relationship Id="rId7" Type="http://schemas.openxmlformats.org/officeDocument/2006/relationships/hyperlink" Target="mailto:dianitagonzalesmartinez088@gmail.com" TargetMode="External"/><Relationship Id="rId12" Type="http://schemas.openxmlformats.org/officeDocument/2006/relationships/hyperlink" Target="mailto:yorlydayanna@gmail.com" TargetMode="External"/><Relationship Id="rId17" Type="http://schemas.openxmlformats.org/officeDocument/2006/relationships/hyperlink" Target="mailto:dj0468583@gmail.com" TargetMode="External"/><Relationship Id="rId25" Type="http://schemas.openxmlformats.org/officeDocument/2006/relationships/hyperlink" Target="mailto:fausto.alban@correounivalle.edu.co" TargetMode="External"/><Relationship Id="rId2" Type="http://schemas.openxmlformats.org/officeDocument/2006/relationships/hyperlink" Target="mailto:limquezadam@unal.edu.co" TargetMode="External"/><Relationship Id="rId16" Type="http://schemas.openxmlformats.org/officeDocument/2006/relationships/hyperlink" Target="mailto:emprendersus.18@gmail.com" TargetMode="External"/><Relationship Id="rId20" Type="http://schemas.openxmlformats.org/officeDocument/2006/relationships/hyperlink" Target="mailto:ips.saludmentalintegralffs@gmail.com" TargetMode="External"/><Relationship Id="rId29" Type="http://schemas.openxmlformats.org/officeDocument/2006/relationships/hyperlink" Target="mailto:adrianarociohernandez@hotmail.com" TargetMode="External"/><Relationship Id="rId1" Type="http://schemas.openxmlformats.org/officeDocument/2006/relationships/hyperlink" Target="mailto:contabilidad@storkmedicalsas.com" TargetMode="External"/><Relationship Id="rId6" Type="http://schemas.openxmlformats.org/officeDocument/2006/relationships/hyperlink" Target="mailto:cathha_019@hotmail.com" TargetMode="External"/><Relationship Id="rId11" Type="http://schemas.openxmlformats.org/officeDocument/2006/relationships/hyperlink" Target="mailto:tatotriana22@gmail.com" TargetMode="External"/><Relationship Id="rId24" Type="http://schemas.openxmlformats.org/officeDocument/2006/relationships/hyperlink" Target="mailto:biomedingsas@gmail.com" TargetMode="External"/><Relationship Id="rId5" Type="http://schemas.openxmlformats.org/officeDocument/2006/relationships/hyperlink" Target="mailto:info@multisalud.com.co" TargetMode="External"/><Relationship Id="rId15" Type="http://schemas.openxmlformats.org/officeDocument/2006/relationships/hyperlink" Target="mailto:Ttiendateknopolis17@gmail.com" TargetMode="External"/><Relationship Id="rId23" Type="http://schemas.openxmlformats.org/officeDocument/2006/relationships/hyperlink" Target="mailto:gualocontratos64@gmail.com" TargetMode="External"/><Relationship Id="rId28" Type="http://schemas.openxmlformats.org/officeDocument/2006/relationships/hyperlink" Target="mailto:erikaquiroga9321@gmail.com" TargetMode="External"/><Relationship Id="rId10" Type="http://schemas.openxmlformats.org/officeDocument/2006/relationships/hyperlink" Target="mailto:sofycaro_11@hotmail.com" TargetMode="External"/><Relationship Id="rId19" Type="http://schemas.openxmlformats.org/officeDocument/2006/relationships/hyperlink" Target="mailto:derlygutierrez16@hot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rojasramirez15@gmail.com" TargetMode="External"/><Relationship Id="rId9" Type="http://schemas.openxmlformats.org/officeDocument/2006/relationships/hyperlink" Target="mailto:isa.flower@hotmail.com" TargetMode="External"/><Relationship Id="rId14" Type="http://schemas.openxmlformats.org/officeDocument/2006/relationships/hyperlink" Target="mailto:ing.leyder@hotmail.com" TargetMode="External"/><Relationship Id="rId22" Type="http://schemas.openxmlformats.org/officeDocument/2006/relationships/hyperlink" Target="mailto:ordenado_jevg@yahoo.es" TargetMode="External"/><Relationship Id="rId27" Type="http://schemas.openxmlformats.org/officeDocument/2006/relationships/hyperlink" Target="mailto:maalopezor@gmail.com" TargetMode="External"/><Relationship Id="rId30" Type="http://schemas.openxmlformats.org/officeDocument/2006/relationships/hyperlink" Target="mailto:fraleon124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H25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2" sqref="D12"/>
    </sheetView>
  </sheetViews>
  <sheetFormatPr baseColWidth="10" defaultColWidth="9.140625" defaultRowHeight="18" x14ac:dyDescent="0.25"/>
  <cols>
    <col min="1" max="1" width="8.28515625" style="81" customWidth="1"/>
    <col min="2" max="2" width="10.7109375" style="56" customWidth="1"/>
    <col min="3" max="3" width="17.5703125" style="55" customWidth="1"/>
    <col min="4" max="4" width="56.42578125" style="62" customWidth="1"/>
    <col min="5" max="5" width="17.5703125" style="77" customWidth="1"/>
    <col min="6" max="6" width="14.140625" style="64" customWidth="1"/>
    <col min="7" max="7" width="17.7109375" style="65" customWidth="1"/>
    <col min="8" max="8" width="7.140625" style="66" customWidth="1"/>
    <col min="9" max="9" width="14.28515625" style="57" customWidth="1"/>
    <col min="10" max="10" width="15.5703125" style="63" customWidth="1"/>
    <col min="11" max="11" width="54.42578125" style="45" customWidth="1"/>
    <col min="12" max="12" width="14.85546875" style="98" customWidth="1"/>
    <col min="13" max="13" width="19.7109375" style="47" customWidth="1"/>
    <col min="14" max="14" width="32.5703125" style="55" customWidth="1"/>
    <col min="15" max="15" width="12.140625" style="46" customWidth="1"/>
    <col min="16" max="16" width="12.85546875" style="21" customWidth="1"/>
    <col min="17" max="17" width="13.7109375" style="101" customWidth="1"/>
    <col min="18" max="18" width="31.28515625" style="55" customWidth="1"/>
    <col min="19" max="19" width="13" style="55" customWidth="1"/>
    <col min="20" max="20" width="12" style="21" customWidth="1"/>
    <col min="21" max="21" width="10.140625" style="84" customWidth="1"/>
    <col min="22" max="22" width="6.7109375" style="87" customWidth="1"/>
    <col min="23" max="23" width="12.140625" style="67" customWidth="1"/>
    <col min="24" max="24" width="13.42578125" style="68" customWidth="1"/>
    <col min="25" max="25" width="8" style="69" customWidth="1"/>
    <col min="26" max="26" width="11.42578125" style="70" customWidth="1"/>
    <col min="27" max="27" width="7" style="75" customWidth="1"/>
    <col min="28" max="28" width="7.7109375" style="75" customWidth="1"/>
    <col min="29" max="29" width="13.140625" style="72" customWidth="1"/>
    <col min="30" max="30" width="7" style="75" customWidth="1"/>
    <col min="31" max="31" width="7" style="76" customWidth="1"/>
    <col min="32" max="32" width="17.7109375" style="77" customWidth="1"/>
    <col min="33" max="33" width="13.85546875" style="74" customWidth="1"/>
    <col min="34" max="34" width="61.85546875" style="20" customWidth="1"/>
    <col min="35" max="35" width="12.7109375" style="21" bestFit="1" customWidth="1"/>
    <col min="36" max="36" width="15.42578125" style="21" customWidth="1"/>
    <col min="37" max="16384" width="9.140625" style="21"/>
  </cols>
  <sheetData>
    <row r="1" spans="1:34" s="41" customFormat="1" ht="39" customHeight="1" x14ac:dyDescent="0.25">
      <c r="A1" s="26" t="s">
        <v>181</v>
      </c>
      <c r="B1" s="27" t="s">
        <v>1</v>
      </c>
      <c r="C1" s="28" t="s">
        <v>17</v>
      </c>
      <c r="D1" s="78" t="s">
        <v>33</v>
      </c>
      <c r="E1" s="38" t="s">
        <v>15</v>
      </c>
      <c r="F1" s="102" t="s">
        <v>23</v>
      </c>
      <c r="G1" s="30" t="s">
        <v>10</v>
      </c>
      <c r="H1" s="31" t="s">
        <v>13</v>
      </c>
      <c r="I1" s="32" t="s">
        <v>18</v>
      </c>
      <c r="J1" s="29" t="s">
        <v>11</v>
      </c>
      <c r="K1" s="96" t="s">
        <v>32</v>
      </c>
      <c r="L1" s="99" t="s">
        <v>0</v>
      </c>
      <c r="M1" s="33" t="s">
        <v>21</v>
      </c>
      <c r="N1" s="26" t="s">
        <v>16</v>
      </c>
      <c r="O1" s="34" t="s">
        <v>8</v>
      </c>
      <c r="P1" s="26" t="s">
        <v>22</v>
      </c>
      <c r="Q1" s="100" t="s">
        <v>2</v>
      </c>
      <c r="R1" s="36" t="s">
        <v>31</v>
      </c>
      <c r="S1" s="28" t="s">
        <v>24</v>
      </c>
      <c r="T1" s="26" t="s">
        <v>3</v>
      </c>
      <c r="U1" s="83" t="s">
        <v>4</v>
      </c>
      <c r="V1" s="85" t="s">
        <v>5</v>
      </c>
      <c r="W1" s="97" t="s">
        <v>6</v>
      </c>
      <c r="X1" s="97" t="s">
        <v>7</v>
      </c>
      <c r="Y1" s="36" t="s">
        <v>12</v>
      </c>
      <c r="Z1" s="32" t="s">
        <v>19</v>
      </c>
      <c r="AA1" s="35" t="s">
        <v>25</v>
      </c>
      <c r="AB1" s="35" t="s">
        <v>26</v>
      </c>
      <c r="AC1" s="37" t="s">
        <v>27</v>
      </c>
      <c r="AD1" s="35" t="s">
        <v>28</v>
      </c>
      <c r="AE1" s="35" t="s">
        <v>29</v>
      </c>
      <c r="AF1" s="38" t="s">
        <v>14</v>
      </c>
      <c r="AG1" s="39" t="s">
        <v>20</v>
      </c>
      <c r="AH1" s="40" t="s">
        <v>30</v>
      </c>
    </row>
    <row r="2" spans="1:34" x14ac:dyDescent="0.2">
      <c r="A2" s="80">
        <v>991</v>
      </c>
      <c r="B2" s="1">
        <v>45232</v>
      </c>
      <c r="C2" s="2" t="s">
        <v>9</v>
      </c>
      <c r="D2" s="42" t="s">
        <v>37</v>
      </c>
      <c r="E2" s="43">
        <v>3410000</v>
      </c>
      <c r="F2" s="44">
        <v>1734000</v>
      </c>
      <c r="G2" s="4" t="s">
        <v>82</v>
      </c>
      <c r="H2" s="5">
        <v>1788</v>
      </c>
      <c r="I2" s="52" t="s">
        <v>140</v>
      </c>
      <c r="J2" s="43">
        <v>3468000</v>
      </c>
      <c r="K2" s="7" t="s">
        <v>70</v>
      </c>
      <c r="L2" s="88">
        <v>1120577085</v>
      </c>
      <c r="M2" s="2" t="s">
        <v>38</v>
      </c>
      <c r="N2" s="8" t="s">
        <v>71</v>
      </c>
      <c r="O2" s="9">
        <v>3204097692</v>
      </c>
      <c r="P2" s="10" t="s">
        <v>34</v>
      </c>
      <c r="Q2" s="90">
        <v>1019085868</v>
      </c>
      <c r="R2" s="2" t="s">
        <v>72</v>
      </c>
      <c r="S2" s="2" t="s">
        <v>119</v>
      </c>
      <c r="T2" s="10" t="s">
        <v>35</v>
      </c>
      <c r="U2" s="54" t="s">
        <v>65</v>
      </c>
      <c r="V2" s="86">
        <v>59</v>
      </c>
      <c r="W2" s="12">
        <v>45232</v>
      </c>
      <c r="X2" s="12">
        <v>45291</v>
      </c>
      <c r="Y2" s="13">
        <v>2473</v>
      </c>
      <c r="Z2" s="14"/>
      <c r="AA2" s="15"/>
      <c r="AB2" s="59"/>
      <c r="AC2" s="16"/>
      <c r="AD2" s="15"/>
      <c r="AE2" s="17"/>
      <c r="AF2" s="18">
        <f t="shared" ref="AF2:AF11" si="0">E2+AC2</f>
        <v>3410000</v>
      </c>
      <c r="AG2" s="19"/>
      <c r="AH2" s="95"/>
    </row>
    <row r="3" spans="1:34" x14ac:dyDescent="0.25">
      <c r="A3" s="80">
        <v>992</v>
      </c>
      <c r="B3" s="1">
        <v>45233</v>
      </c>
      <c r="C3" s="2" t="s">
        <v>9</v>
      </c>
      <c r="D3" s="42" t="s">
        <v>39</v>
      </c>
      <c r="E3" s="43">
        <v>2834267</v>
      </c>
      <c r="F3" s="44">
        <v>1466000</v>
      </c>
      <c r="G3" s="4" t="s">
        <v>82</v>
      </c>
      <c r="H3" s="5">
        <v>1793</v>
      </c>
      <c r="I3" s="52">
        <v>45230</v>
      </c>
      <c r="J3" s="43">
        <v>2932000</v>
      </c>
      <c r="K3" s="7" t="s">
        <v>120</v>
      </c>
      <c r="L3" s="89">
        <v>1120563521</v>
      </c>
      <c r="M3" s="2" t="s">
        <v>38</v>
      </c>
      <c r="N3" s="25" t="s">
        <v>121</v>
      </c>
      <c r="O3" s="9">
        <v>3212194302</v>
      </c>
      <c r="P3" s="10" t="s">
        <v>34</v>
      </c>
      <c r="Q3" s="90">
        <v>60317245</v>
      </c>
      <c r="R3" s="2" t="s">
        <v>99</v>
      </c>
      <c r="S3" s="2" t="s">
        <v>67</v>
      </c>
      <c r="T3" s="10" t="s">
        <v>35</v>
      </c>
      <c r="U3" s="54" t="s">
        <v>65</v>
      </c>
      <c r="V3" s="86">
        <v>58</v>
      </c>
      <c r="W3" s="12">
        <v>45233</v>
      </c>
      <c r="X3" s="12">
        <v>45291</v>
      </c>
      <c r="Y3" s="13">
        <v>2474</v>
      </c>
      <c r="Z3" s="14"/>
      <c r="AA3" s="15"/>
      <c r="AB3" s="58"/>
      <c r="AC3" s="16"/>
      <c r="AD3" s="15"/>
      <c r="AE3" s="17"/>
      <c r="AF3" s="18">
        <f t="shared" si="0"/>
        <v>2834267</v>
      </c>
      <c r="AG3" s="19"/>
      <c r="AH3" s="95"/>
    </row>
    <row r="4" spans="1:34" x14ac:dyDescent="0.2">
      <c r="A4" s="80">
        <v>993</v>
      </c>
      <c r="B4" s="1">
        <v>45233</v>
      </c>
      <c r="C4" s="2" t="s">
        <v>9</v>
      </c>
      <c r="D4" s="42" t="s">
        <v>141</v>
      </c>
      <c r="E4" s="43">
        <v>4370000</v>
      </c>
      <c r="F4" s="44">
        <v>2300000</v>
      </c>
      <c r="G4" s="4" t="s">
        <v>82</v>
      </c>
      <c r="H4" s="5">
        <v>1783</v>
      </c>
      <c r="I4" s="52">
        <v>45229</v>
      </c>
      <c r="J4" s="43">
        <v>4370000</v>
      </c>
      <c r="K4" s="7" t="s">
        <v>77</v>
      </c>
      <c r="L4" s="88">
        <v>1121889887</v>
      </c>
      <c r="M4" s="2" t="s">
        <v>41</v>
      </c>
      <c r="N4" s="8" t="s">
        <v>78</v>
      </c>
      <c r="O4" s="9">
        <v>3108576603</v>
      </c>
      <c r="P4" s="10" t="s">
        <v>34</v>
      </c>
      <c r="Q4" s="90">
        <v>41242073</v>
      </c>
      <c r="R4" s="2" t="s">
        <v>45</v>
      </c>
      <c r="S4" s="2" t="s">
        <v>46</v>
      </c>
      <c r="T4" s="10" t="s">
        <v>35</v>
      </c>
      <c r="U4" s="54" t="s">
        <v>65</v>
      </c>
      <c r="V4" s="86">
        <v>57</v>
      </c>
      <c r="W4" s="12">
        <v>45234</v>
      </c>
      <c r="X4" s="12">
        <v>45291</v>
      </c>
      <c r="Y4" s="13">
        <v>2475</v>
      </c>
      <c r="Z4" s="14"/>
      <c r="AA4" s="15"/>
      <c r="AB4" s="59"/>
      <c r="AC4" s="16"/>
      <c r="AD4" s="15"/>
      <c r="AE4" s="17"/>
      <c r="AF4" s="18">
        <f t="shared" si="0"/>
        <v>4370000</v>
      </c>
      <c r="AG4" s="19"/>
      <c r="AH4" s="95"/>
    </row>
    <row r="5" spans="1:34" x14ac:dyDescent="0.25">
      <c r="A5" s="80">
        <v>994</v>
      </c>
      <c r="B5" s="1">
        <v>45233</v>
      </c>
      <c r="C5" s="2" t="s">
        <v>9</v>
      </c>
      <c r="D5" s="42" t="s">
        <v>54</v>
      </c>
      <c r="E5" s="43">
        <v>3243657</v>
      </c>
      <c r="F5" s="44">
        <v>1821000</v>
      </c>
      <c r="G5" s="4" t="s">
        <v>82</v>
      </c>
      <c r="H5" s="5">
        <v>1753</v>
      </c>
      <c r="I5" s="52">
        <v>45218</v>
      </c>
      <c r="J5" s="43">
        <v>3642000</v>
      </c>
      <c r="K5" s="7" t="s">
        <v>56</v>
      </c>
      <c r="L5" s="89">
        <v>1120572272</v>
      </c>
      <c r="M5" s="2" t="s">
        <v>38</v>
      </c>
      <c r="N5" s="49" t="s">
        <v>57</v>
      </c>
      <c r="O5" s="50">
        <v>3138406210</v>
      </c>
      <c r="P5" s="10" t="s">
        <v>34</v>
      </c>
      <c r="Q5" s="90">
        <v>79581162</v>
      </c>
      <c r="R5" s="2" t="s">
        <v>94</v>
      </c>
      <c r="S5" s="2" t="s">
        <v>55</v>
      </c>
      <c r="T5" s="10" t="s">
        <v>35</v>
      </c>
      <c r="U5" s="54" t="s">
        <v>65</v>
      </c>
      <c r="V5" s="86">
        <v>56</v>
      </c>
      <c r="W5" s="12">
        <v>45235</v>
      </c>
      <c r="X5" s="12">
        <v>45291</v>
      </c>
      <c r="Y5" s="13">
        <v>2476</v>
      </c>
      <c r="Z5" s="14"/>
      <c r="AA5" s="15"/>
      <c r="AB5" s="58"/>
      <c r="AC5" s="16"/>
      <c r="AD5" s="15"/>
      <c r="AE5" s="17"/>
      <c r="AF5" s="18">
        <f t="shared" si="0"/>
        <v>3243657</v>
      </c>
      <c r="AG5" s="19"/>
      <c r="AH5" s="95"/>
    </row>
    <row r="6" spans="1:34" x14ac:dyDescent="0.25">
      <c r="A6" s="79">
        <v>995</v>
      </c>
      <c r="B6" s="1">
        <v>45233</v>
      </c>
      <c r="C6" s="2" t="s">
        <v>63</v>
      </c>
      <c r="D6" s="42" t="s">
        <v>132</v>
      </c>
      <c r="E6" s="43">
        <v>6000000</v>
      </c>
      <c r="F6" s="44">
        <v>0</v>
      </c>
      <c r="G6" s="4" t="s">
        <v>118</v>
      </c>
      <c r="H6" s="5">
        <v>1784</v>
      </c>
      <c r="I6" s="52">
        <v>45229</v>
      </c>
      <c r="J6" s="43">
        <v>6000000</v>
      </c>
      <c r="K6" s="7" t="s">
        <v>133</v>
      </c>
      <c r="L6" s="89" t="s">
        <v>134</v>
      </c>
      <c r="M6" s="24" t="s">
        <v>66</v>
      </c>
      <c r="N6" s="60" t="s">
        <v>135</v>
      </c>
      <c r="O6" s="9">
        <v>3183640141</v>
      </c>
      <c r="P6" s="10" t="s">
        <v>64</v>
      </c>
      <c r="Q6" s="90">
        <v>1120558662</v>
      </c>
      <c r="R6" s="2" t="s">
        <v>131</v>
      </c>
      <c r="S6" s="2" t="s">
        <v>102</v>
      </c>
      <c r="T6" s="10" t="s">
        <v>35</v>
      </c>
      <c r="U6" s="54" t="s">
        <v>65</v>
      </c>
      <c r="V6" s="86">
        <v>57</v>
      </c>
      <c r="W6" s="12">
        <v>45234</v>
      </c>
      <c r="X6" s="12">
        <v>45291</v>
      </c>
      <c r="Y6" s="13">
        <v>2477</v>
      </c>
      <c r="Z6" s="14"/>
      <c r="AA6" s="15"/>
      <c r="AB6" s="15"/>
      <c r="AC6" s="16"/>
      <c r="AD6" s="15"/>
      <c r="AE6" s="17"/>
      <c r="AF6" s="18">
        <f t="shared" si="0"/>
        <v>6000000</v>
      </c>
      <c r="AG6" s="19"/>
      <c r="AH6" s="95"/>
    </row>
    <row r="7" spans="1:34" x14ac:dyDescent="0.25">
      <c r="A7" s="79">
        <v>996</v>
      </c>
      <c r="B7" s="1">
        <v>45233</v>
      </c>
      <c r="C7" s="2" t="s">
        <v>76</v>
      </c>
      <c r="D7" s="42" t="s">
        <v>95</v>
      </c>
      <c r="E7" s="18">
        <v>200000000</v>
      </c>
      <c r="F7" s="103">
        <v>0</v>
      </c>
      <c r="G7" s="4" t="s">
        <v>91</v>
      </c>
      <c r="H7" s="5">
        <v>1680</v>
      </c>
      <c r="I7" s="52">
        <v>45208</v>
      </c>
      <c r="J7" s="43">
        <v>200000000</v>
      </c>
      <c r="K7" s="7" t="s">
        <v>96</v>
      </c>
      <c r="L7" s="89">
        <v>97600441</v>
      </c>
      <c r="M7" s="2" t="s">
        <v>38</v>
      </c>
      <c r="N7" s="8" t="s">
        <v>97</v>
      </c>
      <c r="O7" s="9">
        <v>3108825217</v>
      </c>
      <c r="P7" s="10" t="s">
        <v>34</v>
      </c>
      <c r="Q7" s="90">
        <v>1120558662</v>
      </c>
      <c r="R7" s="2" t="s">
        <v>143</v>
      </c>
      <c r="S7" s="2" t="s">
        <v>142</v>
      </c>
      <c r="T7" s="10" t="s">
        <v>35</v>
      </c>
      <c r="U7" s="54" t="s">
        <v>65</v>
      </c>
      <c r="V7" s="86">
        <v>40</v>
      </c>
      <c r="W7" s="12">
        <v>45237</v>
      </c>
      <c r="X7" s="12">
        <v>45281</v>
      </c>
      <c r="Y7" s="13">
        <v>2478</v>
      </c>
      <c r="Z7" s="14"/>
      <c r="AA7" s="15"/>
      <c r="AB7" s="15"/>
      <c r="AC7" s="16"/>
      <c r="AD7" s="15"/>
      <c r="AE7" s="17"/>
      <c r="AF7" s="18">
        <f t="shared" si="0"/>
        <v>200000000</v>
      </c>
      <c r="AG7" s="19"/>
      <c r="AH7" s="95"/>
    </row>
    <row r="8" spans="1:34" x14ac:dyDescent="0.25">
      <c r="A8" s="80">
        <v>997</v>
      </c>
      <c r="B8" s="1">
        <v>45237</v>
      </c>
      <c r="C8" s="2" t="s">
        <v>9</v>
      </c>
      <c r="D8" s="42" t="s">
        <v>136</v>
      </c>
      <c r="E8" s="43">
        <v>60000000</v>
      </c>
      <c r="F8" s="44">
        <v>0</v>
      </c>
      <c r="G8" s="4" t="s">
        <v>85</v>
      </c>
      <c r="H8" s="5">
        <v>1730</v>
      </c>
      <c r="I8" s="52">
        <v>45217</v>
      </c>
      <c r="J8" s="43">
        <v>60000000</v>
      </c>
      <c r="K8" s="7" t="s">
        <v>137</v>
      </c>
      <c r="L8" s="89" t="s">
        <v>138</v>
      </c>
      <c r="M8" s="2" t="s">
        <v>66</v>
      </c>
      <c r="N8" s="61" t="s">
        <v>139</v>
      </c>
      <c r="O8" s="50">
        <v>3173253276</v>
      </c>
      <c r="P8" s="10" t="s">
        <v>64</v>
      </c>
      <c r="Q8" s="91">
        <v>19263867</v>
      </c>
      <c r="R8" s="2" t="s">
        <v>72</v>
      </c>
      <c r="S8" s="2" t="s">
        <v>119</v>
      </c>
      <c r="T8" s="10" t="s">
        <v>35</v>
      </c>
      <c r="U8" s="54" t="s">
        <v>65</v>
      </c>
      <c r="V8" s="86">
        <v>54</v>
      </c>
      <c r="W8" s="12"/>
      <c r="X8" s="12"/>
      <c r="Y8" s="13">
        <v>2479</v>
      </c>
      <c r="Z8" s="14"/>
      <c r="AA8" s="15"/>
      <c r="AB8" s="15"/>
      <c r="AC8" s="16"/>
      <c r="AD8" s="15"/>
      <c r="AE8" s="17"/>
      <c r="AF8" s="18">
        <f t="shared" si="0"/>
        <v>60000000</v>
      </c>
      <c r="AG8" s="19"/>
      <c r="AH8" s="95"/>
    </row>
    <row r="9" spans="1:34" x14ac:dyDescent="0.25">
      <c r="A9" s="80">
        <v>998</v>
      </c>
      <c r="B9" s="1">
        <v>45237</v>
      </c>
      <c r="C9" s="2" t="s">
        <v>9</v>
      </c>
      <c r="D9" s="42" t="s">
        <v>39</v>
      </c>
      <c r="E9" s="43">
        <v>3007800</v>
      </c>
      <c r="F9" s="44">
        <v>1671000</v>
      </c>
      <c r="G9" s="4" t="s">
        <v>82</v>
      </c>
      <c r="H9" s="5">
        <v>1806</v>
      </c>
      <c r="I9" s="52">
        <v>45230</v>
      </c>
      <c r="J9" s="43">
        <v>3230600</v>
      </c>
      <c r="K9" s="7" t="s">
        <v>74</v>
      </c>
      <c r="L9" s="88">
        <v>1120577896</v>
      </c>
      <c r="M9" s="2" t="s">
        <v>38</v>
      </c>
      <c r="N9" s="8" t="s">
        <v>75</v>
      </c>
      <c r="O9" s="9">
        <v>3227389384</v>
      </c>
      <c r="P9" s="10" t="s">
        <v>34</v>
      </c>
      <c r="Q9" s="90">
        <v>41241574</v>
      </c>
      <c r="R9" s="2" t="s">
        <v>90</v>
      </c>
      <c r="S9" s="2" t="s">
        <v>73</v>
      </c>
      <c r="T9" s="10" t="s">
        <v>35</v>
      </c>
      <c r="U9" s="54" t="s">
        <v>65</v>
      </c>
      <c r="V9" s="86">
        <v>54</v>
      </c>
      <c r="W9" s="12">
        <v>45237</v>
      </c>
      <c r="X9" s="12">
        <v>45291</v>
      </c>
      <c r="Y9" s="13">
        <v>2480</v>
      </c>
      <c r="Z9" s="14"/>
      <c r="AA9" s="15"/>
      <c r="AB9" s="15"/>
      <c r="AC9" s="16"/>
      <c r="AD9" s="15"/>
      <c r="AE9" s="17"/>
      <c r="AF9" s="18">
        <f t="shared" si="0"/>
        <v>3007800</v>
      </c>
      <c r="AG9" s="19"/>
      <c r="AH9" s="95"/>
    </row>
    <row r="10" spans="1:34" x14ac:dyDescent="0.25">
      <c r="A10" s="80">
        <v>999</v>
      </c>
      <c r="B10" s="1">
        <v>45239</v>
      </c>
      <c r="C10" s="2" t="s">
        <v>129</v>
      </c>
      <c r="D10" s="42" t="s">
        <v>114</v>
      </c>
      <c r="E10" s="43">
        <v>33435790</v>
      </c>
      <c r="F10" s="44">
        <v>0</v>
      </c>
      <c r="G10" s="4" t="s">
        <v>83</v>
      </c>
      <c r="H10" s="5">
        <v>1700</v>
      </c>
      <c r="I10" s="52">
        <v>45211</v>
      </c>
      <c r="J10" s="43">
        <v>33435790</v>
      </c>
      <c r="K10" s="7" t="s">
        <v>130</v>
      </c>
      <c r="L10" s="88" t="s">
        <v>115</v>
      </c>
      <c r="M10" s="2" t="s">
        <v>66</v>
      </c>
      <c r="N10" s="60" t="s">
        <v>116</v>
      </c>
      <c r="O10" s="9">
        <v>3132447836</v>
      </c>
      <c r="P10" s="10" t="s">
        <v>34</v>
      </c>
      <c r="Q10" s="90">
        <v>1120558662</v>
      </c>
      <c r="R10" s="2" t="s">
        <v>144</v>
      </c>
      <c r="S10" s="2" t="s">
        <v>102</v>
      </c>
      <c r="T10" s="10" t="s">
        <v>35</v>
      </c>
      <c r="U10" s="54" t="s">
        <v>65</v>
      </c>
      <c r="V10" s="86">
        <v>45</v>
      </c>
      <c r="W10" s="12"/>
      <c r="X10" s="12"/>
      <c r="Y10" s="13">
        <v>2500</v>
      </c>
      <c r="Z10" s="14"/>
      <c r="AA10" s="15"/>
      <c r="AB10" s="15"/>
      <c r="AC10" s="16"/>
      <c r="AD10" s="15"/>
      <c r="AE10" s="17"/>
      <c r="AF10" s="18">
        <f t="shared" si="0"/>
        <v>33435790</v>
      </c>
      <c r="AG10" s="19"/>
      <c r="AH10" s="95"/>
    </row>
    <row r="11" spans="1:34" x14ac:dyDescent="0.25">
      <c r="A11" s="80">
        <v>1000</v>
      </c>
      <c r="B11" s="1">
        <v>45239</v>
      </c>
      <c r="C11" s="2" t="s">
        <v>9</v>
      </c>
      <c r="D11" s="42" t="s">
        <v>58</v>
      </c>
      <c r="E11" s="82">
        <v>6693750</v>
      </c>
      <c r="F11" s="44">
        <v>3543750</v>
      </c>
      <c r="G11" s="48" t="s">
        <v>82</v>
      </c>
      <c r="H11" s="5">
        <v>1789</v>
      </c>
      <c r="I11" s="52">
        <v>45230</v>
      </c>
      <c r="J11" s="43">
        <v>6693750</v>
      </c>
      <c r="K11" s="7" t="s">
        <v>59</v>
      </c>
      <c r="L11" s="92">
        <v>86057921</v>
      </c>
      <c r="M11" s="2" t="s">
        <v>41</v>
      </c>
      <c r="N11" s="8" t="s">
        <v>60</v>
      </c>
      <c r="O11" s="9">
        <v>3223095040</v>
      </c>
      <c r="P11" s="10" t="s">
        <v>34</v>
      </c>
      <c r="Q11" s="90">
        <v>79581162</v>
      </c>
      <c r="R11" s="2" t="s">
        <v>94</v>
      </c>
      <c r="S11" s="2" t="s">
        <v>55</v>
      </c>
      <c r="T11" s="10" t="s">
        <v>35</v>
      </c>
      <c r="U11" s="54" t="s">
        <v>65</v>
      </c>
      <c r="V11" s="86">
        <v>52</v>
      </c>
      <c r="W11" s="11">
        <v>45239</v>
      </c>
      <c r="X11" s="12">
        <v>45291</v>
      </c>
      <c r="Y11" s="13">
        <v>2501</v>
      </c>
      <c r="Z11" s="14"/>
      <c r="AA11" s="15"/>
      <c r="AB11" s="15"/>
      <c r="AC11" s="16"/>
      <c r="AD11" s="15"/>
      <c r="AE11" s="17"/>
      <c r="AF11" s="82">
        <f t="shared" si="0"/>
        <v>6693750</v>
      </c>
      <c r="AG11" s="19"/>
      <c r="AH11" s="95"/>
    </row>
    <row r="12" spans="1:34" x14ac:dyDescent="0.25">
      <c r="A12" s="80">
        <v>1001</v>
      </c>
      <c r="B12" s="1">
        <v>45240</v>
      </c>
      <c r="C12" s="2" t="s">
        <v>9</v>
      </c>
      <c r="D12" s="42" t="s">
        <v>51</v>
      </c>
      <c r="E12" s="43">
        <v>5760000</v>
      </c>
      <c r="F12" s="44">
        <v>5760000</v>
      </c>
      <c r="G12" s="4" t="s">
        <v>82</v>
      </c>
      <c r="H12" s="5">
        <v>1832</v>
      </c>
      <c r="I12" s="52">
        <v>45238</v>
      </c>
      <c r="J12" s="43">
        <v>5760000</v>
      </c>
      <c r="K12" s="93" t="s">
        <v>80</v>
      </c>
      <c r="L12" s="89">
        <v>1121954956</v>
      </c>
      <c r="M12" s="2" t="s">
        <v>41</v>
      </c>
      <c r="N12" s="8" t="s">
        <v>81</v>
      </c>
      <c r="O12" s="9">
        <v>3143053482</v>
      </c>
      <c r="P12" s="10" t="s">
        <v>34</v>
      </c>
      <c r="Q12" s="91">
        <v>19263867</v>
      </c>
      <c r="R12" s="2" t="s">
        <v>72</v>
      </c>
      <c r="S12" s="2" t="s">
        <v>52</v>
      </c>
      <c r="T12" s="10" t="s">
        <v>35</v>
      </c>
      <c r="U12" s="54" t="s">
        <v>65</v>
      </c>
      <c r="V12" s="86">
        <v>21</v>
      </c>
      <c r="W12" s="11">
        <v>45240</v>
      </c>
      <c r="X12" s="12">
        <v>45260</v>
      </c>
      <c r="Y12" s="13">
        <v>2511</v>
      </c>
      <c r="Z12" s="14"/>
      <c r="AA12" s="15"/>
      <c r="AB12" s="15"/>
      <c r="AC12" s="16"/>
      <c r="AD12" s="15"/>
      <c r="AE12" s="17"/>
      <c r="AF12" s="82"/>
      <c r="AG12" s="19"/>
      <c r="AH12" s="95"/>
    </row>
    <row r="13" spans="1:34" x14ac:dyDescent="0.25">
      <c r="A13" s="80">
        <v>1002</v>
      </c>
      <c r="B13" s="1">
        <v>45240</v>
      </c>
      <c r="C13" s="2" t="s">
        <v>9</v>
      </c>
      <c r="D13" s="42" t="s">
        <v>54</v>
      </c>
      <c r="E13" s="43">
        <v>3243657</v>
      </c>
      <c r="F13" s="44">
        <v>1821000</v>
      </c>
      <c r="G13" s="4" t="s">
        <v>82</v>
      </c>
      <c r="H13" s="5">
        <v>1755</v>
      </c>
      <c r="I13" s="52">
        <v>45219</v>
      </c>
      <c r="J13" s="43">
        <v>3642000</v>
      </c>
      <c r="K13" s="7" t="s">
        <v>146</v>
      </c>
      <c r="L13" s="88">
        <v>1120569699</v>
      </c>
      <c r="M13" s="24" t="s">
        <v>38</v>
      </c>
      <c r="N13" s="60" t="s">
        <v>145</v>
      </c>
      <c r="O13" s="9">
        <v>3176536442</v>
      </c>
      <c r="P13" s="10" t="s">
        <v>34</v>
      </c>
      <c r="Q13" s="90">
        <v>79581162</v>
      </c>
      <c r="R13" s="2" t="s">
        <v>94</v>
      </c>
      <c r="S13" s="2" t="s">
        <v>55</v>
      </c>
      <c r="T13" s="10" t="s">
        <v>35</v>
      </c>
      <c r="U13" s="54" t="s">
        <v>65</v>
      </c>
      <c r="V13" s="86">
        <v>21</v>
      </c>
      <c r="W13" s="11">
        <v>45240</v>
      </c>
      <c r="X13" s="12">
        <v>45260</v>
      </c>
      <c r="Y13" s="13">
        <v>2512</v>
      </c>
      <c r="Z13" s="14"/>
      <c r="AA13" s="15"/>
      <c r="AB13" s="15"/>
      <c r="AC13" s="16"/>
      <c r="AD13" s="15"/>
      <c r="AE13" s="17"/>
      <c r="AF13" s="82"/>
      <c r="AG13" s="19"/>
      <c r="AH13" s="95"/>
    </row>
    <row r="14" spans="1:34" x14ac:dyDescent="0.25">
      <c r="A14" s="80">
        <v>1003</v>
      </c>
      <c r="B14" s="1">
        <v>45244</v>
      </c>
      <c r="C14" s="2" t="s">
        <v>98</v>
      </c>
      <c r="D14" s="42" t="s">
        <v>147</v>
      </c>
      <c r="E14" s="82">
        <v>56595000</v>
      </c>
      <c r="F14" s="44">
        <v>0</v>
      </c>
      <c r="G14" s="48" t="s">
        <v>84</v>
      </c>
      <c r="H14" s="5">
        <v>1796</v>
      </c>
      <c r="I14" s="52">
        <v>45230</v>
      </c>
      <c r="J14" s="43">
        <v>56595000</v>
      </c>
      <c r="K14" s="7" t="s">
        <v>113</v>
      </c>
      <c r="L14" s="89">
        <v>1006799487</v>
      </c>
      <c r="M14" s="2" t="s">
        <v>38</v>
      </c>
      <c r="N14" s="25" t="s">
        <v>122</v>
      </c>
      <c r="O14" s="9">
        <v>3135175383</v>
      </c>
      <c r="P14" s="10" t="s">
        <v>34</v>
      </c>
      <c r="Q14" s="90"/>
      <c r="R14" s="2"/>
      <c r="S14" s="2"/>
      <c r="T14" s="10" t="s">
        <v>35</v>
      </c>
      <c r="U14" s="54" t="s">
        <v>36</v>
      </c>
      <c r="V14" s="86">
        <v>1</v>
      </c>
      <c r="W14" s="11"/>
      <c r="X14" s="12"/>
      <c r="Y14" s="13">
        <v>2514</v>
      </c>
      <c r="Z14" s="14"/>
      <c r="AA14" s="15"/>
      <c r="AB14" s="15"/>
      <c r="AC14" s="16"/>
      <c r="AD14" s="15"/>
      <c r="AE14" s="17"/>
      <c r="AF14" s="82"/>
      <c r="AG14" s="19"/>
      <c r="AH14" s="95"/>
    </row>
    <row r="15" spans="1:34" x14ac:dyDescent="0.25">
      <c r="A15" s="80">
        <v>1004</v>
      </c>
      <c r="B15" s="1">
        <v>45244</v>
      </c>
      <c r="C15" s="2" t="s">
        <v>9</v>
      </c>
      <c r="D15" s="42" t="s">
        <v>39</v>
      </c>
      <c r="E15" s="82">
        <v>2461233</v>
      </c>
      <c r="F15" s="44">
        <v>1571000</v>
      </c>
      <c r="G15" s="48" t="s">
        <v>82</v>
      </c>
      <c r="H15" s="5">
        <v>1827</v>
      </c>
      <c r="I15" s="52">
        <v>45237</v>
      </c>
      <c r="J15" s="43">
        <v>2461233</v>
      </c>
      <c r="K15" s="22" t="s">
        <v>68</v>
      </c>
      <c r="L15" s="89">
        <v>1120583532</v>
      </c>
      <c r="M15" s="2" t="s">
        <v>44</v>
      </c>
      <c r="N15" s="8" t="s">
        <v>69</v>
      </c>
      <c r="O15" s="23">
        <v>3182656092</v>
      </c>
      <c r="P15" s="10" t="s">
        <v>34</v>
      </c>
      <c r="Q15" s="91">
        <v>41241574</v>
      </c>
      <c r="R15" s="2" t="s">
        <v>104</v>
      </c>
      <c r="S15" s="2" t="s">
        <v>105</v>
      </c>
      <c r="T15" s="94" t="s">
        <v>35</v>
      </c>
      <c r="U15" s="54" t="s">
        <v>65</v>
      </c>
      <c r="V15" s="86">
        <v>47</v>
      </c>
      <c r="W15" s="11">
        <v>45244</v>
      </c>
      <c r="X15" s="12">
        <v>45291</v>
      </c>
      <c r="Y15" s="13">
        <v>2515</v>
      </c>
      <c r="Z15" s="14"/>
      <c r="AA15" s="15"/>
      <c r="AB15" s="15"/>
      <c r="AC15" s="16"/>
      <c r="AD15" s="15"/>
      <c r="AE15" s="17"/>
      <c r="AF15" s="82"/>
      <c r="AG15" s="19"/>
      <c r="AH15" s="95"/>
    </row>
    <row r="16" spans="1:34" x14ac:dyDescent="0.25">
      <c r="A16" s="80">
        <v>1005</v>
      </c>
      <c r="B16" s="1">
        <v>45244</v>
      </c>
      <c r="C16" s="2" t="s">
        <v>9</v>
      </c>
      <c r="D16" s="42" t="s">
        <v>39</v>
      </c>
      <c r="E16" s="82">
        <v>2617900</v>
      </c>
      <c r="F16" s="44">
        <v>1671000</v>
      </c>
      <c r="G16" s="48" t="s">
        <v>82</v>
      </c>
      <c r="H16" s="5">
        <v>1848</v>
      </c>
      <c r="I16" s="52">
        <v>45238</v>
      </c>
      <c r="J16" s="43">
        <v>2840700</v>
      </c>
      <c r="K16" s="7" t="s">
        <v>148</v>
      </c>
      <c r="L16" s="88">
        <v>1120583998</v>
      </c>
      <c r="M16" s="24" t="s">
        <v>38</v>
      </c>
      <c r="N16" s="60" t="s">
        <v>149</v>
      </c>
      <c r="O16" s="9">
        <v>3183633548</v>
      </c>
      <c r="P16" s="10" t="s">
        <v>34</v>
      </c>
      <c r="Q16" s="90">
        <v>41241574</v>
      </c>
      <c r="R16" s="2" t="s">
        <v>90</v>
      </c>
      <c r="S16" s="2" t="s">
        <v>47</v>
      </c>
      <c r="T16" s="94" t="s">
        <v>35</v>
      </c>
      <c r="U16" s="54" t="s">
        <v>65</v>
      </c>
      <c r="V16" s="86">
        <v>47</v>
      </c>
      <c r="W16" s="11">
        <v>45244</v>
      </c>
      <c r="X16" s="12">
        <v>45291</v>
      </c>
      <c r="Y16" s="13">
        <v>2516</v>
      </c>
      <c r="Z16" s="14"/>
      <c r="AA16" s="15"/>
      <c r="AB16" s="15"/>
      <c r="AC16" s="16"/>
      <c r="AD16" s="15"/>
      <c r="AE16" s="17"/>
      <c r="AF16" s="82"/>
      <c r="AG16" s="19"/>
      <c r="AH16" s="95"/>
    </row>
    <row r="17" spans="1:34" x14ac:dyDescent="0.25">
      <c r="A17" s="80">
        <v>1006</v>
      </c>
      <c r="B17" s="1">
        <v>45247</v>
      </c>
      <c r="C17" s="2" t="s">
        <v>98</v>
      </c>
      <c r="D17" s="42" t="s">
        <v>150</v>
      </c>
      <c r="E17" s="82">
        <v>125730850</v>
      </c>
      <c r="F17" s="44">
        <v>0</v>
      </c>
      <c r="G17" s="48" t="s">
        <v>117</v>
      </c>
      <c r="H17" s="5">
        <v>1771</v>
      </c>
      <c r="I17" s="52">
        <v>45223</v>
      </c>
      <c r="J17" s="43">
        <v>125730850</v>
      </c>
      <c r="K17" s="7" t="s">
        <v>127</v>
      </c>
      <c r="L17" s="89">
        <v>1120237878</v>
      </c>
      <c r="M17" s="2" t="s">
        <v>48</v>
      </c>
      <c r="N17" s="60" t="s">
        <v>128</v>
      </c>
      <c r="O17" s="9">
        <v>3108600959</v>
      </c>
      <c r="P17" s="10" t="s">
        <v>34</v>
      </c>
      <c r="Q17" s="90"/>
      <c r="R17" s="2" t="s">
        <v>172</v>
      </c>
      <c r="S17" s="2"/>
      <c r="T17" s="94" t="s">
        <v>35</v>
      </c>
      <c r="U17" s="54" t="s">
        <v>173</v>
      </c>
      <c r="V17" s="86">
        <v>1</v>
      </c>
      <c r="W17" s="11">
        <v>45253</v>
      </c>
      <c r="X17" s="12">
        <v>45252</v>
      </c>
      <c r="Y17" s="13">
        <v>2522</v>
      </c>
      <c r="Z17" s="14"/>
      <c r="AA17" s="15"/>
      <c r="AB17" s="15"/>
      <c r="AC17" s="16"/>
      <c r="AD17" s="15"/>
      <c r="AE17" s="17"/>
      <c r="AF17" s="82"/>
      <c r="AG17" s="19"/>
      <c r="AH17" s="95"/>
    </row>
    <row r="18" spans="1:34" x14ac:dyDescent="0.25">
      <c r="A18" s="80">
        <v>1007</v>
      </c>
      <c r="B18" s="1">
        <v>45251</v>
      </c>
      <c r="C18" s="2" t="s">
        <v>98</v>
      </c>
      <c r="D18" s="42" t="s">
        <v>155</v>
      </c>
      <c r="E18" s="82">
        <v>9817500</v>
      </c>
      <c r="F18" s="44">
        <v>0</v>
      </c>
      <c r="G18" s="48" t="s">
        <v>91</v>
      </c>
      <c r="H18" s="5">
        <v>1864</v>
      </c>
      <c r="I18" s="52">
        <v>45244</v>
      </c>
      <c r="J18" s="43">
        <v>9817500</v>
      </c>
      <c r="K18" s="7" t="s">
        <v>92</v>
      </c>
      <c r="L18" s="88">
        <v>1149437194</v>
      </c>
      <c r="M18" s="2" t="s">
        <v>38</v>
      </c>
      <c r="N18" s="8" t="s">
        <v>93</v>
      </c>
      <c r="O18" s="9">
        <v>3204424967</v>
      </c>
      <c r="P18" s="10" t="s">
        <v>34</v>
      </c>
      <c r="Q18" s="90">
        <v>1120558662</v>
      </c>
      <c r="R18" s="2" t="s">
        <v>143</v>
      </c>
      <c r="S18" s="2" t="s">
        <v>142</v>
      </c>
      <c r="T18" s="10" t="s">
        <v>35</v>
      </c>
      <c r="U18" s="54" t="s">
        <v>65</v>
      </c>
      <c r="V18" s="86">
        <v>20</v>
      </c>
      <c r="W18" s="11">
        <v>45252</v>
      </c>
      <c r="X18" s="12">
        <v>45271</v>
      </c>
      <c r="Y18" s="13">
        <v>2531</v>
      </c>
      <c r="Z18" s="14"/>
      <c r="AA18" s="15"/>
      <c r="AB18" s="15"/>
      <c r="AC18" s="16"/>
      <c r="AD18" s="15"/>
      <c r="AE18" s="17"/>
      <c r="AF18" s="82"/>
      <c r="AG18" s="19"/>
      <c r="AH18" s="95"/>
    </row>
    <row r="19" spans="1:34" x14ac:dyDescent="0.25">
      <c r="A19" s="80">
        <v>1008</v>
      </c>
      <c r="B19" s="1">
        <v>45254</v>
      </c>
      <c r="C19" s="2" t="s">
        <v>63</v>
      </c>
      <c r="D19" s="42" t="s">
        <v>151</v>
      </c>
      <c r="E19" s="82">
        <v>43600000</v>
      </c>
      <c r="F19" s="44">
        <v>0</v>
      </c>
      <c r="G19" s="48" t="s">
        <v>82</v>
      </c>
      <c r="H19" s="5">
        <v>1895</v>
      </c>
      <c r="I19" s="52">
        <v>45252</v>
      </c>
      <c r="J19" s="43">
        <v>43600000</v>
      </c>
      <c r="K19" s="7" t="s">
        <v>152</v>
      </c>
      <c r="L19" s="88">
        <v>45648847</v>
      </c>
      <c r="M19" s="2" t="s">
        <v>153</v>
      </c>
      <c r="N19" s="60" t="s">
        <v>154</v>
      </c>
      <c r="O19" s="9">
        <v>3006253856</v>
      </c>
      <c r="P19" s="10" t="s">
        <v>34</v>
      </c>
      <c r="Q19" s="91">
        <v>19263867</v>
      </c>
      <c r="R19" s="2" t="s">
        <v>72</v>
      </c>
      <c r="S19" s="2" t="s">
        <v>119</v>
      </c>
      <c r="T19" s="10" t="s">
        <v>35</v>
      </c>
      <c r="U19" s="54" t="s">
        <v>65</v>
      </c>
      <c r="V19" s="86">
        <v>5</v>
      </c>
      <c r="W19" s="11">
        <v>45254</v>
      </c>
      <c r="X19" s="12"/>
      <c r="Y19" s="13">
        <v>2549</v>
      </c>
      <c r="Z19" s="14"/>
      <c r="AA19" s="15"/>
      <c r="AB19" s="15"/>
      <c r="AC19" s="16"/>
      <c r="AD19" s="15"/>
      <c r="AE19" s="17"/>
      <c r="AF19" s="82"/>
      <c r="AG19" s="19"/>
      <c r="AH19" s="95"/>
    </row>
    <row r="20" spans="1:34" x14ac:dyDescent="0.25">
      <c r="A20" s="80">
        <v>1009</v>
      </c>
      <c r="B20" s="1">
        <v>45257</v>
      </c>
      <c r="C20" s="2" t="s">
        <v>9</v>
      </c>
      <c r="D20" s="42" t="s">
        <v>39</v>
      </c>
      <c r="E20" s="43">
        <v>1893800</v>
      </c>
      <c r="F20" s="44">
        <v>1671000</v>
      </c>
      <c r="G20" s="48" t="s">
        <v>82</v>
      </c>
      <c r="H20" s="5">
        <v>1897</v>
      </c>
      <c r="I20" s="52">
        <v>45252</v>
      </c>
      <c r="J20" s="43">
        <v>1893800</v>
      </c>
      <c r="K20" s="7" t="s">
        <v>161</v>
      </c>
      <c r="L20" s="88">
        <v>1006723398</v>
      </c>
      <c r="M20" s="24" t="s">
        <v>38</v>
      </c>
      <c r="N20" s="60" t="s">
        <v>156</v>
      </c>
      <c r="O20" s="9">
        <v>3229214030</v>
      </c>
      <c r="P20" s="10" t="s">
        <v>34</v>
      </c>
      <c r="Q20" s="90">
        <v>41241574</v>
      </c>
      <c r="R20" s="2" t="s">
        <v>90</v>
      </c>
      <c r="S20" s="2" t="s">
        <v>47</v>
      </c>
      <c r="T20" s="94" t="s">
        <v>35</v>
      </c>
      <c r="U20" s="54" t="s">
        <v>65</v>
      </c>
      <c r="V20" s="86">
        <v>34</v>
      </c>
      <c r="W20" s="11">
        <v>45257</v>
      </c>
      <c r="X20" s="12">
        <v>45291</v>
      </c>
      <c r="Y20" s="13">
        <v>2569</v>
      </c>
      <c r="Z20" s="14"/>
      <c r="AA20" s="15"/>
      <c r="AB20" s="15"/>
      <c r="AC20" s="16"/>
      <c r="AD20" s="15"/>
      <c r="AE20" s="17"/>
      <c r="AF20" s="82"/>
      <c r="AG20" s="19"/>
      <c r="AH20" s="95"/>
    </row>
    <row r="21" spans="1:34" x14ac:dyDescent="0.25">
      <c r="A21" s="80">
        <v>1010</v>
      </c>
      <c r="B21" s="1">
        <v>45257</v>
      </c>
      <c r="C21" s="2" t="s">
        <v>157</v>
      </c>
      <c r="D21" s="42" t="s">
        <v>158</v>
      </c>
      <c r="E21" s="104">
        <v>199999999.97</v>
      </c>
      <c r="F21" s="44">
        <v>0</v>
      </c>
      <c r="G21" s="48" t="s">
        <v>159</v>
      </c>
      <c r="H21" s="5">
        <v>1900</v>
      </c>
      <c r="I21" s="52">
        <v>45253</v>
      </c>
      <c r="J21" s="43">
        <v>200000000</v>
      </c>
      <c r="K21" s="7" t="s">
        <v>160</v>
      </c>
      <c r="L21" s="88" t="s">
        <v>111</v>
      </c>
      <c r="M21" s="24" t="s">
        <v>66</v>
      </c>
      <c r="N21" s="60" t="s">
        <v>112</v>
      </c>
      <c r="O21" s="9">
        <v>3124120186</v>
      </c>
      <c r="P21" s="10" t="s">
        <v>34</v>
      </c>
      <c r="Q21" s="90"/>
      <c r="R21" s="2"/>
      <c r="S21" s="2"/>
      <c r="T21" s="94" t="s">
        <v>35</v>
      </c>
      <c r="U21" s="54" t="s">
        <v>36</v>
      </c>
      <c r="V21" s="86">
        <v>1</v>
      </c>
      <c r="W21" s="11"/>
      <c r="X21" s="12"/>
      <c r="Y21" s="13">
        <v>2570</v>
      </c>
      <c r="Z21" s="14"/>
      <c r="AA21" s="15"/>
      <c r="AB21" s="15"/>
      <c r="AC21" s="16"/>
      <c r="AD21" s="15"/>
      <c r="AE21" s="17"/>
      <c r="AF21" s="82"/>
      <c r="AG21" s="19"/>
      <c r="AH21" s="95"/>
    </row>
    <row r="22" spans="1:34" x14ac:dyDescent="0.25">
      <c r="A22" s="80">
        <v>1011</v>
      </c>
      <c r="B22" s="1">
        <v>45258</v>
      </c>
      <c r="C22" s="2" t="s">
        <v>9</v>
      </c>
      <c r="D22" s="42" t="s">
        <v>54</v>
      </c>
      <c r="E22" s="43">
        <v>2048625</v>
      </c>
      <c r="F22" s="44">
        <v>1821000</v>
      </c>
      <c r="G22" s="4" t="s">
        <v>82</v>
      </c>
      <c r="H22" s="5">
        <v>1896</v>
      </c>
      <c r="I22" s="52">
        <v>45252</v>
      </c>
      <c r="J22" s="43">
        <v>2048625</v>
      </c>
      <c r="K22" s="7" t="s">
        <v>61</v>
      </c>
      <c r="L22" s="89">
        <v>1120563983</v>
      </c>
      <c r="M22" s="2" t="s">
        <v>38</v>
      </c>
      <c r="N22" s="8" t="s">
        <v>62</v>
      </c>
      <c r="O22" s="9">
        <v>3208857725</v>
      </c>
      <c r="P22" s="10" t="s">
        <v>34</v>
      </c>
      <c r="Q22" s="90">
        <v>79581162</v>
      </c>
      <c r="R22" s="2" t="s">
        <v>94</v>
      </c>
      <c r="S22" s="2" t="s">
        <v>55</v>
      </c>
      <c r="T22" s="10" t="s">
        <v>35</v>
      </c>
      <c r="U22" s="54" t="s">
        <v>65</v>
      </c>
      <c r="V22" s="86">
        <v>33</v>
      </c>
      <c r="W22" s="11">
        <v>45258</v>
      </c>
      <c r="X22" s="12">
        <v>45291</v>
      </c>
      <c r="Y22" s="13">
        <v>2573</v>
      </c>
      <c r="Z22" s="14"/>
      <c r="AA22" s="15"/>
      <c r="AB22" s="15"/>
      <c r="AC22" s="16"/>
      <c r="AD22" s="15"/>
      <c r="AE22" s="17"/>
      <c r="AF22" s="82"/>
      <c r="AG22" s="19"/>
      <c r="AH22" s="95"/>
    </row>
    <row r="23" spans="1:34" x14ac:dyDescent="0.25">
      <c r="A23" s="80">
        <v>1012</v>
      </c>
      <c r="B23" s="1">
        <v>45260</v>
      </c>
      <c r="C23" s="2" t="s">
        <v>129</v>
      </c>
      <c r="D23" s="42" t="s">
        <v>162</v>
      </c>
      <c r="E23" s="82">
        <v>23074000</v>
      </c>
      <c r="F23" s="44">
        <v>0</v>
      </c>
      <c r="G23" s="48" t="s">
        <v>82</v>
      </c>
      <c r="H23" s="5">
        <v>1870</v>
      </c>
      <c r="I23" s="52">
        <v>45246</v>
      </c>
      <c r="J23" s="43">
        <v>23074000</v>
      </c>
      <c r="K23" s="7" t="s">
        <v>163</v>
      </c>
      <c r="L23" s="88" t="s">
        <v>164</v>
      </c>
      <c r="M23" s="24" t="s">
        <v>66</v>
      </c>
      <c r="N23" s="60" t="s">
        <v>165</v>
      </c>
      <c r="O23" s="9">
        <v>3208218033</v>
      </c>
      <c r="P23" s="10" t="s">
        <v>64</v>
      </c>
      <c r="Q23" s="90"/>
      <c r="R23" s="2"/>
      <c r="S23" s="2"/>
      <c r="T23" s="10" t="s">
        <v>35</v>
      </c>
      <c r="U23" s="54" t="s">
        <v>36</v>
      </c>
      <c r="V23" s="86">
        <v>1</v>
      </c>
      <c r="W23" s="11">
        <v>45259</v>
      </c>
      <c r="X23" s="12">
        <v>45288</v>
      </c>
      <c r="Y23" s="13">
        <v>2593</v>
      </c>
      <c r="Z23" s="14"/>
      <c r="AA23" s="15"/>
      <c r="AB23" s="15"/>
      <c r="AC23" s="16"/>
      <c r="AD23" s="15"/>
      <c r="AE23" s="17"/>
      <c r="AF23" s="82"/>
      <c r="AG23" s="19"/>
      <c r="AH23" s="95"/>
    </row>
    <row r="24" spans="1:34" x14ac:dyDescent="0.25">
      <c r="A24" s="80">
        <v>1013</v>
      </c>
      <c r="B24" s="1">
        <v>45260</v>
      </c>
      <c r="C24" s="2" t="s">
        <v>9</v>
      </c>
      <c r="D24" s="42" t="s">
        <v>39</v>
      </c>
      <c r="E24" s="82">
        <v>1671000</v>
      </c>
      <c r="F24" s="82">
        <v>1671000</v>
      </c>
      <c r="G24" s="48" t="s">
        <v>82</v>
      </c>
      <c r="H24" s="5">
        <v>1898</v>
      </c>
      <c r="I24" s="52">
        <v>45252</v>
      </c>
      <c r="J24" s="43">
        <v>1671000</v>
      </c>
      <c r="K24" s="7" t="s">
        <v>49</v>
      </c>
      <c r="L24" s="88">
        <v>1193049364</v>
      </c>
      <c r="M24" s="2" t="s">
        <v>38</v>
      </c>
      <c r="N24" s="8" t="s">
        <v>50</v>
      </c>
      <c r="O24" s="9">
        <v>3193436048</v>
      </c>
      <c r="P24" s="10" t="s">
        <v>34</v>
      </c>
      <c r="Q24" s="90">
        <v>41241574</v>
      </c>
      <c r="R24" s="2" t="s">
        <v>90</v>
      </c>
      <c r="S24" s="2" t="s">
        <v>47</v>
      </c>
      <c r="T24" s="94" t="s">
        <v>35</v>
      </c>
      <c r="U24" s="54" t="s">
        <v>36</v>
      </c>
      <c r="V24" s="86">
        <v>1</v>
      </c>
      <c r="W24" s="11">
        <v>45261</v>
      </c>
      <c r="X24" s="12">
        <v>45291</v>
      </c>
      <c r="Y24" s="13">
        <v>2609</v>
      </c>
      <c r="Z24" s="14"/>
      <c r="AA24" s="15"/>
      <c r="AB24" s="15"/>
      <c r="AC24" s="16"/>
      <c r="AD24" s="15"/>
      <c r="AE24" s="17"/>
      <c r="AF24" s="82"/>
      <c r="AG24" s="19"/>
      <c r="AH24" s="95"/>
    </row>
    <row r="25" spans="1:34" x14ac:dyDescent="0.25">
      <c r="A25" s="80">
        <v>1014</v>
      </c>
      <c r="B25" s="1">
        <v>45260</v>
      </c>
      <c r="C25" s="2" t="s">
        <v>98</v>
      </c>
      <c r="D25" s="42" t="s">
        <v>166</v>
      </c>
      <c r="E25" s="82">
        <v>87035959</v>
      </c>
      <c r="F25" s="44">
        <v>0</v>
      </c>
      <c r="G25" s="48" t="s">
        <v>91</v>
      </c>
      <c r="H25" s="5">
        <v>1894</v>
      </c>
      <c r="I25" s="52">
        <v>45252</v>
      </c>
      <c r="J25" s="43">
        <v>87035959</v>
      </c>
      <c r="K25" s="7" t="s">
        <v>167</v>
      </c>
      <c r="L25" s="88" t="s">
        <v>168</v>
      </c>
      <c r="M25" s="24" t="s">
        <v>66</v>
      </c>
      <c r="N25" s="60" t="s">
        <v>170</v>
      </c>
      <c r="O25" s="9">
        <v>3203662385</v>
      </c>
      <c r="P25" s="10" t="s">
        <v>64</v>
      </c>
      <c r="Q25" s="90"/>
      <c r="R25" s="2"/>
      <c r="S25" s="2"/>
      <c r="T25" s="94" t="s">
        <v>35</v>
      </c>
      <c r="U25" s="54" t="s">
        <v>65</v>
      </c>
      <c r="V25" s="86">
        <v>15</v>
      </c>
      <c r="W25" s="11">
        <v>45261</v>
      </c>
      <c r="X25" s="12">
        <v>45275</v>
      </c>
      <c r="Y25" s="13">
        <v>2610</v>
      </c>
      <c r="Z25" s="14"/>
      <c r="AA25" s="15"/>
      <c r="AB25" s="15"/>
      <c r="AC25" s="16"/>
      <c r="AD25" s="15"/>
      <c r="AE25" s="17"/>
      <c r="AF25" s="82"/>
      <c r="AG25" s="19"/>
      <c r="AH25" s="95"/>
    </row>
    <row r="26" spans="1:34" x14ac:dyDescent="0.25">
      <c r="A26" s="80">
        <v>1015</v>
      </c>
      <c r="B26" s="1">
        <v>45260</v>
      </c>
      <c r="C26" s="2" t="s">
        <v>9</v>
      </c>
      <c r="D26" s="42" t="s">
        <v>169</v>
      </c>
      <c r="E26" s="82">
        <v>4000000</v>
      </c>
      <c r="F26" s="44">
        <v>4000000</v>
      </c>
      <c r="G26" s="48" t="s">
        <v>83</v>
      </c>
      <c r="H26" s="5">
        <v>1936</v>
      </c>
      <c r="I26" s="52">
        <v>45259</v>
      </c>
      <c r="J26" s="43">
        <v>4000000</v>
      </c>
      <c r="K26" s="7" t="s">
        <v>106</v>
      </c>
      <c r="L26" s="92">
        <v>10257244</v>
      </c>
      <c r="M26" s="24" t="s">
        <v>53</v>
      </c>
      <c r="N26" s="8" t="s">
        <v>107</v>
      </c>
      <c r="O26" s="9">
        <v>3102639549</v>
      </c>
      <c r="P26" s="10" t="s">
        <v>34</v>
      </c>
      <c r="Q26" s="90">
        <v>1120569296</v>
      </c>
      <c r="R26" s="2" t="s">
        <v>103</v>
      </c>
      <c r="S26" s="2" t="s">
        <v>171</v>
      </c>
      <c r="T26" s="94" t="s">
        <v>35</v>
      </c>
      <c r="U26" s="54" t="s">
        <v>65</v>
      </c>
      <c r="V26" s="86">
        <v>15</v>
      </c>
      <c r="W26" s="11">
        <v>45261</v>
      </c>
      <c r="X26" s="12">
        <v>45275</v>
      </c>
      <c r="Y26" s="13">
        <v>1015</v>
      </c>
      <c r="Z26" s="14"/>
      <c r="AA26" s="15"/>
      <c r="AB26" s="15"/>
      <c r="AC26" s="16"/>
      <c r="AD26" s="15"/>
      <c r="AE26" s="17"/>
      <c r="AF26" s="82"/>
      <c r="AG26" s="19"/>
      <c r="AH26" s="95"/>
    </row>
    <row r="27" spans="1:34" x14ac:dyDescent="0.25">
      <c r="A27" s="80">
        <v>1016</v>
      </c>
      <c r="B27" s="1">
        <v>45260</v>
      </c>
      <c r="C27" s="2" t="s">
        <v>129</v>
      </c>
      <c r="D27" s="42" t="s">
        <v>174</v>
      </c>
      <c r="E27" s="82">
        <v>29556400</v>
      </c>
      <c r="F27" s="44">
        <v>0</v>
      </c>
      <c r="G27" s="48" t="s">
        <v>82</v>
      </c>
      <c r="H27" s="5">
        <v>1919</v>
      </c>
      <c r="I27" s="52">
        <v>45254</v>
      </c>
      <c r="J27" s="43">
        <v>29556400</v>
      </c>
      <c r="K27" s="7" t="s">
        <v>175</v>
      </c>
      <c r="L27" s="88" t="s">
        <v>176</v>
      </c>
      <c r="M27" s="24" t="s">
        <v>66</v>
      </c>
      <c r="N27" s="60" t="s">
        <v>177</v>
      </c>
      <c r="O27" s="9">
        <v>3133980782</v>
      </c>
      <c r="P27" s="10" t="s">
        <v>64</v>
      </c>
      <c r="Q27" s="90"/>
      <c r="R27" s="2"/>
      <c r="S27" s="2"/>
      <c r="T27" s="94" t="s">
        <v>35</v>
      </c>
      <c r="U27" s="54" t="s">
        <v>65</v>
      </c>
      <c r="V27" s="86">
        <v>22</v>
      </c>
      <c r="W27" s="11"/>
      <c r="X27" s="12"/>
      <c r="Y27" s="13">
        <v>2612</v>
      </c>
      <c r="Z27" s="14"/>
      <c r="AA27" s="15"/>
      <c r="AB27" s="15"/>
      <c r="AC27" s="16"/>
      <c r="AD27" s="15"/>
      <c r="AE27" s="17"/>
      <c r="AF27" s="82"/>
      <c r="AG27" s="19"/>
      <c r="AH27" s="95"/>
    </row>
    <row r="28" spans="1:34" x14ac:dyDescent="0.25">
      <c r="A28" s="80">
        <v>1017</v>
      </c>
      <c r="B28" s="1">
        <v>45260</v>
      </c>
      <c r="C28" s="2" t="s">
        <v>9</v>
      </c>
      <c r="D28" s="42" t="s">
        <v>51</v>
      </c>
      <c r="E28" s="43">
        <v>7680000</v>
      </c>
      <c r="F28" s="44">
        <v>7104000</v>
      </c>
      <c r="G28" s="4" t="s">
        <v>82</v>
      </c>
      <c r="H28" s="5">
        <v>1834</v>
      </c>
      <c r="I28" s="52">
        <v>45238</v>
      </c>
      <c r="J28" s="43">
        <v>7680000</v>
      </c>
      <c r="K28" s="7" t="s">
        <v>123</v>
      </c>
      <c r="L28" s="89">
        <v>1144060408</v>
      </c>
      <c r="M28" s="2" t="s">
        <v>43</v>
      </c>
      <c r="N28" s="60" t="s">
        <v>124</v>
      </c>
      <c r="O28" s="9">
        <v>3148820004</v>
      </c>
      <c r="P28" s="10" t="s">
        <v>34</v>
      </c>
      <c r="Q28" s="91">
        <v>19263867</v>
      </c>
      <c r="R28" s="2" t="s">
        <v>72</v>
      </c>
      <c r="S28" s="2" t="s">
        <v>178</v>
      </c>
      <c r="T28" s="94" t="s">
        <v>35</v>
      </c>
      <c r="U28" s="54" t="s">
        <v>36</v>
      </c>
      <c r="V28" s="86">
        <v>1</v>
      </c>
      <c r="W28" s="11">
        <v>45261</v>
      </c>
      <c r="X28" s="12">
        <v>45291</v>
      </c>
      <c r="Y28" s="13">
        <v>2615</v>
      </c>
      <c r="Z28" s="14"/>
      <c r="AA28" s="15"/>
      <c r="AB28" s="15"/>
      <c r="AC28" s="16"/>
      <c r="AD28" s="15"/>
      <c r="AE28" s="17"/>
      <c r="AF28" s="82"/>
      <c r="AG28" s="19"/>
      <c r="AH28" s="95"/>
    </row>
    <row r="29" spans="1:34" x14ac:dyDescent="0.25">
      <c r="A29" s="80">
        <v>1018</v>
      </c>
      <c r="B29" s="1">
        <v>45260</v>
      </c>
      <c r="C29" s="2" t="s">
        <v>9</v>
      </c>
      <c r="D29" s="42" t="s">
        <v>51</v>
      </c>
      <c r="E29" s="43">
        <v>7680000</v>
      </c>
      <c r="F29" s="44">
        <v>7104000</v>
      </c>
      <c r="G29" s="4" t="s">
        <v>82</v>
      </c>
      <c r="H29" s="5">
        <v>1835</v>
      </c>
      <c r="I29" s="52">
        <v>45238</v>
      </c>
      <c r="J29" s="43">
        <v>7680000</v>
      </c>
      <c r="K29" s="7" t="s">
        <v>100</v>
      </c>
      <c r="L29" s="89">
        <v>1143462646</v>
      </c>
      <c r="M29" s="2" t="s">
        <v>40</v>
      </c>
      <c r="N29" s="25" t="s">
        <v>101</v>
      </c>
      <c r="O29" s="9">
        <v>3012646329</v>
      </c>
      <c r="P29" s="10" t="s">
        <v>34</v>
      </c>
      <c r="Q29" s="91">
        <v>19263867</v>
      </c>
      <c r="R29" s="2" t="s">
        <v>72</v>
      </c>
      <c r="S29" s="2" t="s">
        <v>178</v>
      </c>
      <c r="T29" s="94" t="s">
        <v>35</v>
      </c>
      <c r="U29" s="54" t="s">
        <v>36</v>
      </c>
      <c r="V29" s="86">
        <v>1</v>
      </c>
      <c r="W29" s="11">
        <v>45261</v>
      </c>
      <c r="X29" s="12">
        <v>45291</v>
      </c>
      <c r="Y29" s="13">
        <v>2616</v>
      </c>
      <c r="Z29" s="14"/>
      <c r="AA29" s="15"/>
      <c r="AB29" s="15"/>
      <c r="AC29" s="16"/>
      <c r="AD29" s="15"/>
      <c r="AE29" s="17"/>
      <c r="AF29" s="82"/>
      <c r="AG29" s="19"/>
      <c r="AH29" s="95"/>
    </row>
    <row r="30" spans="1:34" x14ac:dyDescent="0.25">
      <c r="A30" s="80">
        <v>1019</v>
      </c>
      <c r="B30" s="1">
        <v>45260</v>
      </c>
      <c r="C30" s="2" t="s">
        <v>9</v>
      </c>
      <c r="D30" s="42" t="s">
        <v>51</v>
      </c>
      <c r="E30" s="43">
        <v>7680000</v>
      </c>
      <c r="F30" s="44">
        <v>7104000</v>
      </c>
      <c r="G30" s="4" t="s">
        <v>82</v>
      </c>
      <c r="H30" s="5">
        <v>1836</v>
      </c>
      <c r="I30" s="52">
        <v>45238</v>
      </c>
      <c r="J30" s="43">
        <v>7680000</v>
      </c>
      <c r="K30" s="7" t="s">
        <v>125</v>
      </c>
      <c r="L30" s="89">
        <v>1033745544</v>
      </c>
      <c r="M30" s="2" t="s">
        <v>79</v>
      </c>
      <c r="N30" s="60" t="s">
        <v>126</v>
      </c>
      <c r="O30" s="9">
        <v>3107562625</v>
      </c>
      <c r="P30" s="10" t="s">
        <v>34</v>
      </c>
      <c r="Q30" s="91">
        <v>19263867</v>
      </c>
      <c r="R30" s="2" t="s">
        <v>72</v>
      </c>
      <c r="S30" s="2" t="s">
        <v>178</v>
      </c>
      <c r="T30" s="94" t="s">
        <v>35</v>
      </c>
      <c r="U30" s="54" t="s">
        <v>36</v>
      </c>
      <c r="V30" s="86">
        <v>1</v>
      </c>
      <c r="W30" s="11">
        <v>45261</v>
      </c>
      <c r="X30" s="12">
        <v>45291</v>
      </c>
      <c r="Y30" s="13">
        <v>2617</v>
      </c>
      <c r="Z30" s="14"/>
      <c r="AA30" s="15"/>
      <c r="AB30" s="15"/>
      <c r="AC30" s="16"/>
      <c r="AD30" s="15"/>
      <c r="AE30" s="17"/>
      <c r="AF30" s="82"/>
      <c r="AG30" s="19"/>
      <c r="AH30" s="95"/>
    </row>
    <row r="31" spans="1:34" x14ac:dyDescent="0.25">
      <c r="A31" s="80">
        <v>1020</v>
      </c>
      <c r="B31" s="1">
        <v>45260</v>
      </c>
      <c r="C31" s="2" t="s">
        <v>9</v>
      </c>
      <c r="D31" s="42" t="s">
        <v>86</v>
      </c>
      <c r="E31" s="82">
        <v>6500000</v>
      </c>
      <c r="F31" s="3">
        <v>6500000</v>
      </c>
      <c r="G31" s="53" t="s">
        <v>82</v>
      </c>
      <c r="H31" s="5">
        <v>1833</v>
      </c>
      <c r="I31" s="51">
        <v>45238</v>
      </c>
      <c r="J31" s="6">
        <v>6500000</v>
      </c>
      <c r="K31" s="7" t="s">
        <v>87</v>
      </c>
      <c r="L31" s="88">
        <v>1020779238</v>
      </c>
      <c r="M31" s="2" t="s">
        <v>42</v>
      </c>
      <c r="N31" s="25" t="s">
        <v>88</v>
      </c>
      <c r="O31" s="9">
        <v>3178556512</v>
      </c>
      <c r="P31" s="10" t="s">
        <v>34</v>
      </c>
      <c r="Q31" s="91">
        <v>19263867</v>
      </c>
      <c r="R31" s="2" t="s">
        <v>72</v>
      </c>
      <c r="S31" s="2" t="s">
        <v>89</v>
      </c>
      <c r="T31" s="94" t="s">
        <v>35</v>
      </c>
      <c r="U31" s="54" t="s">
        <v>36</v>
      </c>
      <c r="V31" s="86">
        <v>1</v>
      </c>
      <c r="W31" s="11">
        <v>45261</v>
      </c>
      <c r="X31" s="12">
        <v>45291</v>
      </c>
      <c r="Y31" s="13">
        <v>2618</v>
      </c>
      <c r="Z31" s="14"/>
      <c r="AA31" s="15"/>
      <c r="AB31" s="15"/>
      <c r="AC31" s="16"/>
      <c r="AD31" s="15"/>
      <c r="AE31" s="17"/>
      <c r="AF31" s="82"/>
      <c r="AG31" s="19"/>
      <c r="AH31" s="95"/>
    </row>
    <row r="32" spans="1:34" x14ac:dyDescent="0.25">
      <c r="A32" s="80">
        <v>1021</v>
      </c>
      <c r="B32" s="1">
        <v>45260</v>
      </c>
      <c r="C32" s="2" t="s">
        <v>98</v>
      </c>
      <c r="D32" s="42" t="s">
        <v>179</v>
      </c>
      <c r="E32" s="82">
        <v>42411600</v>
      </c>
      <c r="F32" s="44">
        <v>0</v>
      </c>
      <c r="G32" s="48" t="s">
        <v>91</v>
      </c>
      <c r="H32" s="5">
        <v>1925</v>
      </c>
      <c r="I32" s="52">
        <v>45257</v>
      </c>
      <c r="J32" s="43">
        <v>42411600</v>
      </c>
      <c r="K32" s="7" t="s">
        <v>108</v>
      </c>
      <c r="L32" s="89" t="s">
        <v>109</v>
      </c>
      <c r="M32" s="2" t="s">
        <v>66</v>
      </c>
      <c r="N32" s="8" t="s">
        <v>110</v>
      </c>
      <c r="O32" s="9">
        <v>3143348524</v>
      </c>
      <c r="P32" s="10" t="s">
        <v>64</v>
      </c>
      <c r="Q32" s="91"/>
      <c r="R32" s="2"/>
      <c r="S32" s="2" t="s">
        <v>180</v>
      </c>
      <c r="T32" s="94" t="s">
        <v>35</v>
      </c>
      <c r="U32" s="54" t="s">
        <v>65</v>
      </c>
      <c r="V32" s="86">
        <v>25</v>
      </c>
      <c r="W32" s="11"/>
      <c r="X32" s="12"/>
      <c r="Y32" s="13">
        <v>2619</v>
      </c>
      <c r="Z32" s="14"/>
      <c r="AA32" s="15"/>
      <c r="AB32" s="15"/>
      <c r="AC32" s="16"/>
      <c r="AD32" s="15"/>
      <c r="AE32" s="17"/>
      <c r="AF32" s="82"/>
      <c r="AG32" s="19"/>
      <c r="AH32" s="95"/>
    </row>
    <row r="251" spans="27:32" x14ac:dyDescent="0.25">
      <c r="AA251" s="71"/>
      <c r="AB251" s="71"/>
      <c r="AD251" s="71"/>
      <c r="AE251" s="69"/>
      <c r="AF251" s="73"/>
    </row>
  </sheetData>
  <hyperlinks>
    <hyperlink ref="N10" r:id="rId1"/>
    <hyperlink ref="N4" r:id="rId2"/>
    <hyperlink ref="N6" r:id="rId3"/>
    <hyperlink ref="N7" r:id="rId4"/>
    <hyperlink ref="N8" r:id="rId5"/>
    <hyperlink ref="N5" r:id="rId6"/>
    <hyperlink ref="N3" r:id="rId7"/>
    <hyperlink ref="N2" r:id="rId8"/>
    <hyperlink ref="N9" r:id="rId9"/>
    <hyperlink ref="N12" r:id="rId10"/>
    <hyperlink ref="N13" r:id="rId11"/>
    <hyperlink ref="N14" r:id="rId12"/>
    <hyperlink ref="N1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6" r:id="rId22"/>
    <hyperlink ref="N25" r:id="rId23"/>
    <hyperlink ref="N27" r:id="rId24"/>
    <hyperlink ref="N28" r:id="rId25"/>
    <hyperlink ref="N29" r:id="rId26"/>
    <hyperlink ref="N30" r:id="rId27"/>
    <hyperlink ref="N31" r:id="rId28"/>
    <hyperlink ref="N32" r:id="rId29"/>
    <hyperlink ref="N11" r:id="rId30"/>
  </hyperlinks>
  <pageMargins left="0.7" right="0.7" top="0.75" bottom="0.75" header="0.3" footer="0.3"/>
  <pageSetup scale="115" orientation="landscape" r:id="rId3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2024-01-18T21:31:24Z</cp:lastPrinted>
  <dcterms:created xsi:type="dcterms:W3CDTF">2018-12-29T17:34:30Z</dcterms:created>
  <dcterms:modified xsi:type="dcterms:W3CDTF">2024-01-22T15:16:16Z</dcterms:modified>
</cp:coreProperties>
</file>